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USER\Downloads\"/>
    </mc:Choice>
  </mc:AlternateContent>
  <xr:revisionPtr revIDLastSave="0" documentId="13_ncr:1_{855F868F-EF23-4AE9-81F2-8BA99C6E5187}" xr6:coauthVersionLast="47" xr6:coauthVersionMax="47" xr10:uidLastSave="{00000000-0000-0000-0000-000000000000}"/>
  <bookViews>
    <workbookView xWindow="-120" yWindow="-120" windowWidth="20730" windowHeight="11040" xr2:uid="{16C1E6BF-EBB3-4BE3-9B29-ABF6F475F6C6}"/>
  </bookViews>
  <sheets>
    <sheet name="Archivo Excel Descargable LP16"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204" i="1" l="1"/>
  <c r="L204" i="1" s="1"/>
  <c r="M204" i="1" s="1"/>
  <c r="K203" i="1"/>
  <c r="L203" i="1" s="1"/>
  <c r="M203" i="1" s="1"/>
  <c r="K202" i="1"/>
  <c r="L202" i="1" s="1"/>
  <c r="M202" i="1" s="1"/>
  <c r="K201" i="1"/>
  <c r="L201" i="1" s="1"/>
  <c r="M201" i="1" s="1"/>
  <c r="K200" i="1"/>
  <c r="L200" i="1" s="1"/>
  <c r="M200" i="1" s="1"/>
  <c r="K199" i="1"/>
  <c r="L199" i="1" s="1"/>
  <c r="M199" i="1" s="1"/>
  <c r="K198" i="1"/>
  <c r="L198" i="1" s="1"/>
  <c r="M198" i="1" s="1"/>
  <c r="L197" i="1"/>
  <c r="M197" i="1" s="1"/>
  <c r="K197" i="1"/>
  <c r="K196" i="1"/>
  <c r="L196" i="1" s="1"/>
  <c r="M196" i="1" s="1"/>
  <c r="K195" i="1"/>
  <c r="L195" i="1" s="1"/>
  <c r="M195" i="1" s="1"/>
  <c r="K194" i="1"/>
  <c r="L194" i="1" s="1"/>
  <c r="M194" i="1" s="1"/>
  <c r="K193" i="1"/>
  <c r="L193" i="1" s="1"/>
  <c r="M193" i="1" s="1"/>
  <c r="K192" i="1"/>
  <c r="L192" i="1" s="1"/>
  <c r="M192" i="1" s="1"/>
  <c r="K191" i="1"/>
  <c r="L191" i="1" s="1"/>
  <c r="M191" i="1" s="1"/>
  <c r="K190" i="1"/>
  <c r="L190" i="1" s="1"/>
  <c r="M190" i="1" s="1"/>
  <c r="L189" i="1"/>
  <c r="M189" i="1" s="1"/>
  <c r="K189" i="1"/>
  <c r="K188" i="1"/>
  <c r="L188" i="1" s="1"/>
  <c r="M188" i="1" s="1"/>
  <c r="K187" i="1"/>
  <c r="L187" i="1" s="1"/>
  <c r="M187" i="1" s="1"/>
  <c r="K186" i="1"/>
  <c r="L186" i="1" s="1"/>
  <c r="M186" i="1" s="1"/>
  <c r="K185" i="1"/>
  <c r="L185" i="1" s="1"/>
  <c r="M185" i="1" s="1"/>
  <c r="K184" i="1"/>
  <c r="L184" i="1" s="1"/>
  <c r="M184" i="1" s="1"/>
  <c r="K183" i="1"/>
  <c r="L183" i="1" s="1"/>
  <c r="M183" i="1" s="1"/>
  <c r="K182" i="1"/>
  <c r="L182" i="1" s="1"/>
  <c r="M182" i="1" s="1"/>
  <c r="L181" i="1"/>
  <c r="M181" i="1" s="1"/>
  <c r="K181" i="1"/>
  <c r="K180" i="1"/>
  <c r="L180" i="1" s="1"/>
  <c r="M180" i="1" s="1"/>
  <c r="K179" i="1"/>
  <c r="L179" i="1" s="1"/>
  <c r="M179" i="1" s="1"/>
  <c r="K178" i="1"/>
  <c r="L178" i="1" s="1"/>
  <c r="M178" i="1" s="1"/>
  <c r="K177" i="1"/>
  <c r="L177" i="1" s="1"/>
  <c r="M177" i="1" s="1"/>
  <c r="K176" i="1"/>
  <c r="L176" i="1" s="1"/>
  <c r="M176" i="1" s="1"/>
  <c r="K175" i="1"/>
  <c r="L175" i="1" s="1"/>
  <c r="M175" i="1" s="1"/>
  <c r="K174" i="1"/>
  <c r="L174" i="1" s="1"/>
  <c r="M174" i="1" s="1"/>
  <c r="L173" i="1"/>
  <c r="M173" i="1" s="1"/>
  <c r="K173" i="1"/>
  <c r="K172" i="1"/>
  <c r="L172" i="1" s="1"/>
  <c r="M172" i="1" s="1"/>
  <c r="K171" i="1"/>
  <c r="L171" i="1" s="1"/>
  <c r="M171" i="1" s="1"/>
  <c r="K170" i="1"/>
  <c r="L170" i="1" s="1"/>
  <c r="M170" i="1" s="1"/>
  <c r="K169" i="1"/>
  <c r="L169" i="1" s="1"/>
  <c r="M169" i="1" s="1"/>
  <c r="K168" i="1"/>
  <c r="L168" i="1" s="1"/>
  <c r="M168" i="1" s="1"/>
  <c r="K167" i="1"/>
  <c r="L167" i="1" s="1"/>
  <c r="M167" i="1" s="1"/>
  <c r="K166" i="1"/>
  <c r="L166" i="1" s="1"/>
  <c r="M166" i="1" s="1"/>
  <c r="K165" i="1"/>
  <c r="L165" i="1" s="1"/>
  <c r="M165" i="1" s="1"/>
  <c r="K164" i="1"/>
  <c r="L164" i="1" s="1"/>
  <c r="M164" i="1" s="1"/>
  <c r="K163" i="1"/>
  <c r="L163" i="1" s="1"/>
  <c r="M163" i="1" s="1"/>
  <c r="K162" i="1"/>
  <c r="L162" i="1" s="1"/>
  <c r="M162" i="1" s="1"/>
  <c r="K161" i="1"/>
  <c r="L161" i="1" s="1"/>
  <c r="M161" i="1" s="1"/>
  <c r="K160" i="1"/>
  <c r="L160" i="1" s="1"/>
  <c r="M160" i="1" s="1"/>
  <c r="K159" i="1"/>
  <c r="L159" i="1" s="1"/>
  <c r="M159" i="1" s="1"/>
  <c r="K158" i="1"/>
  <c r="L158" i="1" s="1"/>
  <c r="M158" i="1" s="1"/>
  <c r="K157" i="1"/>
  <c r="L157" i="1" s="1"/>
  <c r="M157" i="1" s="1"/>
  <c r="K156" i="1"/>
  <c r="L156" i="1" s="1"/>
  <c r="M156" i="1" s="1"/>
  <c r="K155" i="1"/>
  <c r="L155" i="1" s="1"/>
  <c r="M155" i="1" s="1"/>
  <c r="K154" i="1"/>
  <c r="L154" i="1" s="1"/>
  <c r="M154" i="1" s="1"/>
  <c r="K153" i="1"/>
  <c r="L153" i="1" s="1"/>
  <c r="M153" i="1" s="1"/>
  <c r="K152" i="1"/>
  <c r="L152" i="1" s="1"/>
  <c r="M152" i="1" s="1"/>
  <c r="K151" i="1"/>
  <c r="L151" i="1" s="1"/>
  <c r="M151" i="1" s="1"/>
  <c r="K150" i="1"/>
  <c r="L150" i="1" s="1"/>
  <c r="M150" i="1" s="1"/>
  <c r="K149" i="1"/>
  <c r="L149" i="1" s="1"/>
  <c r="M149" i="1" s="1"/>
  <c r="K148" i="1"/>
  <c r="L148" i="1" s="1"/>
  <c r="M148" i="1" s="1"/>
  <c r="K147" i="1"/>
  <c r="L147" i="1" s="1"/>
  <c r="M147" i="1" s="1"/>
  <c r="K146" i="1"/>
  <c r="L146" i="1" s="1"/>
  <c r="M146" i="1" s="1"/>
  <c r="K145" i="1"/>
  <c r="L145" i="1" s="1"/>
  <c r="M145" i="1" s="1"/>
  <c r="K144" i="1"/>
  <c r="L144" i="1" s="1"/>
  <c r="M144" i="1" s="1"/>
  <c r="K143" i="1"/>
  <c r="L143" i="1" s="1"/>
  <c r="M143" i="1" s="1"/>
  <c r="K142" i="1"/>
  <c r="L142" i="1" s="1"/>
  <c r="M142" i="1" s="1"/>
  <c r="K141" i="1"/>
  <c r="L141" i="1" s="1"/>
  <c r="M141" i="1" s="1"/>
  <c r="K140" i="1"/>
  <c r="L140" i="1" s="1"/>
  <c r="M140" i="1" s="1"/>
  <c r="K139" i="1"/>
  <c r="L139" i="1" s="1"/>
  <c r="M139" i="1" s="1"/>
  <c r="K138" i="1"/>
  <c r="L138" i="1" s="1"/>
  <c r="M138" i="1" s="1"/>
  <c r="K137" i="1"/>
  <c r="L137" i="1" s="1"/>
  <c r="M137" i="1" s="1"/>
  <c r="K136" i="1"/>
  <c r="L136" i="1" s="1"/>
  <c r="M136" i="1" s="1"/>
  <c r="K135" i="1"/>
  <c r="L135" i="1" s="1"/>
  <c r="M135" i="1" s="1"/>
  <c r="K134" i="1"/>
  <c r="L134" i="1" s="1"/>
  <c r="M134" i="1" s="1"/>
  <c r="K133" i="1"/>
  <c r="L133" i="1" s="1"/>
  <c r="M133" i="1" s="1"/>
  <c r="K132" i="1"/>
  <c r="L132" i="1" s="1"/>
  <c r="M132" i="1" s="1"/>
  <c r="K131" i="1"/>
  <c r="L131" i="1" s="1"/>
  <c r="M131" i="1" s="1"/>
  <c r="K130" i="1"/>
  <c r="L130" i="1" s="1"/>
  <c r="M130" i="1" s="1"/>
  <c r="K129" i="1"/>
  <c r="L129" i="1" s="1"/>
  <c r="M129" i="1" s="1"/>
  <c r="K128" i="1"/>
  <c r="L128" i="1" s="1"/>
  <c r="M128" i="1" s="1"/>
  <c r="K127" i="1"/>
  <c r="L127" i="1" s="1"/>
  <c r="M127" i="1" s="1"/>
  <c r="K126" i="1"/>
  <c r="L126" i="1" s="1"/>
  <c r="M126" i="1" s="1"/>
  <c r="K125" i="1"/>
  <c r="L125" i="1" s="1"/>
  <c r="M125" i="1" s="1"/>
  <c r="K124" i="1"/>
  <c r="L124" i="1" s="1"/>
  <c r="M124" i="1" s="1"/>
  <c r="K123" i="1"/>
  <c r="L123" i="1" s="1"/>
  <c r="M123" i="1" s="1"/>
  <c r="K122" i="1"/>
  <c r="L122" i="1" s="1"/>
  <c r="M122" i="1" s="1"/>
  <c r="K121" i="1"/>
  <c r="L121" i="1" s="1"/>
  <c r="M121" i="1" s="1"/>
  <c r="K120" i="1"/>
  <c r="L120" i="1" s="1"/>
  <c r="M120" i="1" s="1"/>
  <c r="K119" i="1"/>
  <c r="L119" i="1" s="1"/>
  <c r="M119" i="1" s="1"/>
  <c r="K118" i="1"/>
  <c r="L118" i="1" s="1"/>
  <c r="M118" i="1" s="1"/>
  <c r="K117" i="1"/>
  <c r="L117" i="1" s="1"/>
  <c r="M117" i="1" s="1"/>
  <c r="K116" i="1"/>
  <c r="L116" i="1" s="1"/>
  <c r="M116" i="1" s="1"/>
  <c r="K115" i="1"/>
  <c r="L115" i="1" s="1"/>
  <c r="M115" i="1" s="1"/>
  <c r="K114" i="1"/>
  <c r="L114" i="1" s="1"/>
  <c r="M114" i="1" s="1"/>
  <c r="K113" i="1"/>
  <c r="L113" i="1" s="1"/>
  <c r="M113" i="1" s="1"/>
  <c r="K112" i="1"/>
  <c r="L112" i="1" s="1"/>
  <c r="M112" i="1" s="1"/>
  <c r="K111" i="1"/>
  <c r="L111" i="1" s="1"/>
  <c r="M111" i="1" s="1"/>
  <c r="K85" i="1"/>
  <c r="L85" i="1" s="1"/>
  <c r="M85" i="1" s="1"/>
  <c r="K86" i="1"/>
  <c r="L86" i="1" s="1"/>
  <c r="M86" i="1" s="1"/>
  <c r="K87" i="1"/>
  <c r="L87" i="1" s="1"/>
  <c r="M87" i="1" s="1"/>
  <c r="K88" i="1"/>
  <c r="L88" i="1"/>
  <c r="M88" i="1" s="1"/>
  <c r="K89" i="1"/>
  <c r="L89" i="1" s="1"/>
  <c r="M89" i="1" s="1"/>
  <c r="K90" i="1"/>
  <c r="L90" i="1" s="1"/>
  <c r="M90" i="1" s="1"/>
  <c r="K91" i="1"/>
  <c r="L91" i="1" s="1"/>
  <c r="M91" i="1" s="1"/>
  <c r="K92" i="1"/>
  <c r="L92" i="1" s="1"/>
  <c r="M92" i="1" s="1"/>
  <c r="K93" i="1"/>
  <c r="L93" i="1" s="1"/>
  <c r="M93" i="1" s="1"/>
  <c r="K94" i="1"/>
  <c r="L94" i="1" s="1"/>
  <c r="M94" i="1" s="1"/>
  <c r="K95" i="1"/>
  <c r="L95" i="1"/>
  <c r="M95" i="1" s="1"/>
  <c r="K96" i="1"/>
  <c r="L96" i="1" s="1"/>
  <c r="M96" i="1" s="1"/>
  <c r="K97" i="1"/>
  <c r="L97" i="1" s="1"/>
  <c r="M97" i="1" s="1"/>
  <c r="K98" i="1"/>
  <c r="L98" i="1" s="1"/>
  <c r="M98" i="1" s="1"/>
  <c r="K99" i="1"/>
  <c r="L99" i="1" s="1"/>
  <c r="M99" i="1" s="1"/>
  <c r="K100" i="1"/>
  <c r="L100" i="1" s="1"/>
  <c r="M100" i="1" s="1"/>
  <c r="K101" i="1"/>
  <c r="L101" i="1" s="1"/>
  <c r="M101" i="1" s="1"/>
  <c r="K102" i="1"/>
  <c r="L102" i="1"/>
  <c r="M102" i="1" s="1"/>
  <c r="K103" i="1"/>
  <c r="L103" i="1" s="1"/>
  <c r="M103" i="1" s="1"/>
  <c r="K104" i="1"/>
  <c r="L104" i="1" s="1"/>
  <c r="M104" i="1" s="1"/>
  <c r="K105" i="1"/>
  <c r="L105" i="1" s="1"/>
  <c r="M105" i="1" s="1"/>
  <c r="K106" i="1"/>
  <c r="L106" i="1" s="1"/>
  <c r="M106" i="1" s="1"/>
  <c r="K107" i="1"/>
  <c r="L107" i="1" s="1"/>
  <c r="M107" i="1" s="1"/>
  <c r="K108" i="1"/>
  <c r="L108" i="1"/>
  <c r="M108" i="1" s="1"/>
  <c r="K110" i="1" l="1"/>
  <c r="L110" i="1" s="1"/>
  <c r="M110" i="1" s="1"/>
  <c r="K109" i="1"/>
  <c r="L109" i="1" s="1"/>
  <c r="M109" i="1" s="1"/>
  <c r="K84" i="1"/>
  <c r="L84" i="1" s="1"/>
  <c r="M84" i="1" s="1"/>
  <c r="K83" i="1"/>
  <c r="L83" i="1" s="1"/>
  <c r="M83" i="1" s="1"/>
  <c r="K82" i="1"/>
  <c r="L82" i="1" s="1"/>
  <c r="M82" i="1" s="1"/>
  <c r="K81" i="1"/>
  <c r="L81" i="1" s="1"/>
  <c r="M81" i="1" s="1"/>
  <c r="K80" i="1"/>
  <c r="L80" i="1" s="1"/>
  <c r="M80" i="1" s="1"/>
  <c r="K79" i="1"/>
  <c r="L79" i="1" s="1"/>
  <c r="M79" i="1" s="1"/>
  <c r="K78" i="1"/>
  <c r="L78" i="1" s="1"/>
  <c r="M78" i="1" s="1"/>
  <c r="K77" i="1"/>
  <c r="L77" i="1" s="1"/>
  <c r="M77" i="1" s="1"/>
  <c r="K76" i="1"/>
  <c r="L76" i="1" s="1"/>
  <c r="M76" i="1" s="1"/>
  <c r="K75" i="1"/>
  <c r="L75" i="1" s="1"/>
  <c r="M75" i="1" s="1"/>
  <c r="K74" i="1"/>
  <c r="L74" i="1" s="1"/>
  <c r="M74" i="1" s="1"/>
  <c r="K73" i="1"/>
  <c r="L73" i="1" s="1"/>
  <c r="M73" i="1" s="1"/>
  <c r="K72" i="1"/>
  <c r="L72" i="1" s="1"/>
  <c r="M72" i="1" s="1"/>
  <c r="K71" i="1"/>
  <c r="L71" i="1" s="1"/>
  <c r="M71" i="1" s="1"/>
  <c r="K70" i="1"/>
  <c r="L70" i="1" s="1"/>
  <c r="M70" i="1" s="1"/>
  <c r="K69" i="1"/>
  <c r="L69" i="1" s="1"/>
  <c r="M69" i="1" s="1"/>
  <c r="K68" i="1"/>
  <c r="L68" i="1" s="1"/>
  <c r="M68" i="1" s="1"/>
  <c r="K67" i="1"/>
  <c r="L67" i="1" s="1"/>
  <c r="M67" i="1" s="1"/>
  <c r="K66" i="1"/>
  <c r="L66" i="1" s="1"/>
  <c r="M66" i="1" s="1"/>
  <c r="K65" i="1"/>
  <c r="L65" i="1" s="1"/>
  <c r="M65" i="1" s="1"/>
  <c r="K64" i="1"/>
  <c r="L64" i="1" s="1"/>
  <c r="M64" i="1" s="1"/>
  <c r="K63" i="1"/>
  <c r="L63" i="1" s="1"/>
  <c r="M63" i="1" s="1"/>
  <c r="K62" i="1"/>
  <c r="L62" i="1" s="1"/>
  <c r="M62" i="1" s="1"/>
  <c r="K61" i="1"/>
  <c r="L61" i="1" s="1"/>
  <c r="M61" i="1" s="1"/>
  <c r="K60" i="1"/>
  <c r="L60" i="1" s="1"/>
  <c r="M60" i="1" s="1"/>
  <c r="K59" i="1"/>
  <c r="L59" i="1" s="1"/>
  <c r="M59" i="1" s="1"/>
  <c r="K58" i="1"/>
  <c r="L58" i="1" s="1"/>
  <c r="M58" i="1" s="1"/>
  <c r="K57" i="1"/>
  <c r="L57" i="1" s="1"/>
  <c r="M57" i="1" s="1"/>
  <c r="K56" i="1"/>
  <c r="L56" i="1" s="1"/>
  <c r="M56" i="1" s="1"/>
  <c r="K55" i="1"/>
  <c r="L55" i="1" s="1"/>
  <c r="M55" i="1" s="1"/>
  <c r="K54" i="1"/>
  <c r="L54" i="1" s="1"/>
  <c r="M54" i="1" s="1"/>
  <c r="K53" i="1"/>
  <c r="L53" i="1" s="1"/>
  <c r="M53" i="1" s="1"/>
  <c r="K52" i="1"/>
  <c r="L52" i="1" s="1"/>
  <c r="M52" i="1" s="1"/>
  <c r="K51" i="1"/>
  <c r="L51" i="1" s="1"/>
  <c r="M51" i="1" s="1"/>
  <c r="K50" i="1"/>
  <c r="L50" i="1" s="1"/>
  <c r="M50" i="1" s="1"/>
  <c r="K49" i="1"/>
  <c r="L49" i="1" s="1"/>
  <c r="M49" i="1" s="1"/>
  <c r="K48" i="1"/>
  <c r="L48" i="1" s="1"/>
  <c r="M48" i="1" s="1"/>
  <c r="K47" i="1"/>
  <c r="L47" i="1" s="1"/>
  <c r="M47" i="1" s="1"/>
  <c r="K46" i="1"/>
  <c r="L46" i="1" s="1"/>
  <c r="M46" i="1" s="1"/>
  <c r="K45" i="1"/>
  <c r="L45" i="1" s="1"/>
  <c r="M45" i="1" s="1"/>
  <c r="K44" i="1"/>
  <c r="L44" i="1" s="1"/>
  <c r="M44" i="1" s="1"/>
  <c r="K43" i="1"/>
  <c r="L43" i="1" s="1"/>
  <c r="M43" i="1" s="1"/>
  <c r="K42" i="1"/>
  <c r="L42" i="1" s="1"/>
  <c r="M42" i="1" s="1"/>
  <c r="K41" i="1"/>
  <c r="L41" i="1" s="1"/>
  <c r="M41" i="1" s="1"/>
  <c r="K40" i="1"/>
  <c r="L40" i="1" s="1"/>
  <c r="M40" i="1" s="1"/>
  <c r="K39" i="1"/>
  <c r="L39" i="1" s="1"/>
  <c r="M39" i="1" s="1"/>
  <c r="K38" i="1"/>
  <c r="L38" i="1" s="1"/>
  <c r="M38" i="1" s="1"/>
  <c r="K37" i="1"/>
  <c r="L37" i="1" s="1"/>
  <c r="M37" i="1" s="1"/>
  <c r="K36" i="1"/>
  <c r="L36" i="1" s="1"/>
  <c r="M36" i="1" s="1"/>
  <c r="K35" i="1"/>
  <c r="L35" i="1" s="1"/>
  <c r="M35" i="1" s="1"/>
  <c r="K34" i="1"/>
  <c r="L34" i="1" s="1"/>
  <c r="M34" i="1" s="1"/>
  <c r="K33" i="1"/>
  <c r="L33" i="1" s="1"/>
  <c r="M33" i="1" s="1"/>
  <c r="K32" i="1"/>
  <c r="L32" i="1" s="1"/>
  <c r="M32" i="1" s="1"/>
  <c r="K31" i="1"/>
  <c r="L31" i="1" s="1"/>
  <c r="M31" i="1" s="1"/>
  <c r="K30" i="1"/>
  <c r="L30" i="1" s="1"/>
  <c r="M30" i="1" s="1"/>
  <c r="K29" i="1"/>
  <c r="L29" i="1" s="1"/>
  <c r="M29" i="1" s="1"/>
  <c r="K28" i="1"/>
  <c r="L28" i="1" s="1"/>
  <c r="M28" i="1" s="1"/>
  <c r="K27" i="1"/>
  <c r="L27" i="1" s="1"/>
  <c r="M27" i="1" s="1"/>
  <c r="K26" i="1"/>
  <c r="L26" i="1" s="1"/>
  <c r="M26" i="1" s="1"/>
  <c r="K25" i="1"/>
  <c r="L25" i="1" s="1"/>
  <c r="M25" i="1" s="1"/>
  <c r="K24" i="1"/>
  <c r="L24" i="1" s="1"/>
  <c r="M24" i="1" s="1"/>
  <c r="K23" i="1"/>
  <c r="L23" i="1" s="1"/>
  <c r="M23" i="1" s="1"/>
  <c r="K22" i="1"/>
  <c r="L22" i="1" s="1"/>
  <c r="M22" i="1" s="1"/>
  <c r="K21" i="1"/>
  <c r="L21" i="1" s="1"/>
  <c r="M21" i="1" s="1"/>
  <c r="K20" i="1"/>
  <c r="L20" i="1" s="1"/>
  <c r="M20" i="1" s="1"/>
  <c r="K19" i="1"/>
  <c r="L19" i="1" s="1"/>
  <c r="M19" i="1" s="1"/>
  <c r="K18" i="1"/>
  <c r="L18" i="1" s="1"/>
  <c r="M18" i="1" s="1"/>
  <c r="K17" i="1"/>
  <c r="L17" i="1" s="1"/>
  <c r="M17" i="1" s="1"/>
  <c r="K16" i="1"/>
  <c r="L16" i="1" s="1"/>
  <c r="M16" i="1" s="1"/>
  <c r="K15" i="1"/>
  <c r="L15" i="1" s="1"/>
  <c r="M15" i="1" s="1"/>
  <c r="K14" i="1"/>
  <c r="L14" i="1" s="1"/>
  <c r="M14" i="1" s="1"/>
  <c r="K13" i="1"/>
  <c r="L13" i="1" s="1"/>
  <c r="M13" i="1" s="1"/>
  <c r="K12" i="1"/>
  <c r="L12" i="1" s="1"/>
  <c r="M12" i="1" s="1"/>
  <c r="K11" i="1"/>
  <c r="L11" i="1" s="1"/>
  <c r="M11" i="1" s="1"/>
  <c r="K10" i="1"/>
  <c r="L10" i="1" s="1"/>
  <c r="M10" i="1" s="1"/>
  <c r="K9" i="1"/>
  <c r="L9" i="1" s="1"/>
  <c r="M9" i="1" s="1"/>
  <c r="K8" i="1"/>
  <c r="L8" i="1" s="1"/>
  <c r="M8" i="1" s="1"/>
  <c r="K7" i="1"/>
  <c r="L7" i="1" s="1"/>
  <c r="M7" i="1" s="1"/>
  <c r="K6" i="1"/>
  <c r="L6" i="1" s="1"/>
  <c r="M6" i="1" s="1"/>
  <c r="K5" i="1"/>
  <c r="L5" i="1" s="1"/>
  <c r="M5" i="1" s="1"/>
  <c r="K4" i="1"/>
  <c r="L4" i="1" s="1"/>
  <c r="M4" i="1" s="1"/>
  <c r="K3" i="1"/>
  <c r="L3" i="1" s="1"/>
  <c r="M3" i="1" s="1"/>
  <c r="K2" i="1"/>
  <c r="L2" i="1" s="1"/>
  <c r="M2" i="1" s="1"/>
</calcChain>
</file>

<file path=xl/sharedStrings.xml><?xml version="1.0" encoding="utf-8"?>
<sst xmlns="http://schemas.openxmlformats.org/spreadsheetml/2006/main" count="698" uniqueCount="238">
  <si>
    <t>PARTIDA</t>
  </si>
  <si>
    <t>UNIDAD SOLICITANTE</t>
  </si>
  <si>
    <t>FACULTAD DE DERECHO Y CIENCIAS SOCIALES</t>
  </si>
  <si>
    <t>FACULTAD DE CIENCIAS QUÍMICAS E INGENIERÍA</t>
  </si>
  <si>
    <t>CANTIDAD</t>
  </si>
  <si>
    <t xml:space="preserve">UNIDAD DE MEDIDA </t>
  </si>
  <si>
    <t>DESCRIPCIÓN</t>
  </si>
  <si>
    <t>PZA</t>
  </si>
  <si>
    <t>KIT</t>
  </si>
  <si>
    <t>MODELO</t>
  </si>
  <si>
    <t>CÓDIGO</t>
  </si>
  <si>
    <t>COLOR</t>
  </si>
  <si>
    <t>DESCRIPCIÓN PROVEEDOR</t>
  </si>
  <si>
    <t>PRECIO UNITARIO SIN IVA</t>
  </si>
  <si>
    <t>SUBTOTAL</t>
  </si>
  <si>
    <t>IVA</t>
  </si>
  <si>
    <t>TOTAL</t>
  </si>
  <si>
    <t>JUEGO</t>
  </si>
  <si>
    <t>DIRECCIÓN DE MANTENIMIENTO Y CONSERVACIÓN</t>
  </si>
  <si>
    <t>DIRECCIÓN DE DEPORTE</t>
  </si>
  <si>
    <t>SECRETARIA ACADEMICA</t>
  </si>
  <si>
    <t>DIRECCIÒN DE PERSONAL</t>
  </si>
  <si>
    <t>DIRECCIÓN DE PERSONAL</t>
  </si>
  <si>
    <t>CHALECO DE GABARDINA CON 4 BOLSAS TIPO REPORTERO, CON ESTAMPADO O DTF COLOR AZUL MARINO</t>
  </si>
  <si>
    <t>CAMISA / BLUSA MANGA LARGA DE VESTIR CON DOS BORDADOS: UAEM Y MANTENIMIENTO</t>
  </si>
  <si>
    <t>PLAYERA POLO PLAYERYTES DAMA O CABALLERO ALGODÓN/POLIESTER CON DOS BORDADOS</t>
  </si>
  <si>
    <t>PLAYERA CUELLO REDONDO YAZBEK 100% ALGODÓN CON ESTAMPADO FRENTE Y ESPALDA 1 TINTA</t>
  </si>
  <si>
    <t>PLAYERA SUBLIMINADA TIPO DRY FIT A COLOR UNISEX CON DISEÑO INCLUIDO Y LOGOTIPO TRES UAEM, FDYCS TALLA CHICA</t>
  </si>
  <si>
    <t>PLAYERA SUBLIMINADA TIPO DRY FIT A COLOR UNISEX CON DISEÑO INCLUIDO Y LOGOTIPOS TALLA MEDIANA</t>
  </si>
  <si>
    <t>PLAYERA SUBLIMINADA TIPO DRY FIT A COLOR UNISEX CON DISEÑO INCLUIDO Y LOGOTIPOS TALLA GRANDE</t>
  </si>
  <si>
    <t>PLAYERA SUBLIMINADA TIPO DRY FIT A COLOR UNISEX CON DISEÑO INCLUIDO Y LOGOTIPOS TALLA CHICA</t>
  </si>
  <si>
    <t>MEDALLA DE METAL CON LISTON LISO</t>
  </si>
  <si>
    <t>PLAYERA C. REDONDO 100% ALGDÓN DAMA CON ESTAMPADO UAEM EN PECHO CENTRADO Y ESPALDA #SOMOS VENADOS COLOR ROYAL, TALLA MEDIANA</t>
  </si>
  <si>
    <t>PLAYERA C. REDONDO 100% ALGDÓN DAMA CON ESTAMPADO UAEM EN PECHO CENTRADO Y ESPALDA #SOMOS VENADOS COLOR ROYAL TALLA GRANDE</t>
  </si>
  <si>
    <t>PLAYERA C. REDONDO 100% ALGDÓN DAMA CON ESTAMPADO UAEM EN PECHO CENTRADO Y ESPALDA #SOMOS VENADOS COLOR JADE TALLA MEDIANA</t>
  </si>
  <si>
    <t>PLAYERA C. REDONDO 100% ALGDÓN DAMA CON ESTAMPADO UAEM EN PECHO CENTRADO Y ESPALDA #SOMOS VENADOS COLOR JADE TALLA GRANDE</t>
  </si>
  <si>
    <t>PLAYERA C. REDONDO 100% ALGDÓN CABALLERO CON ESTAMPADO UAEM EN PECHO CENTRADO Y ESPALDA #SOMOS VENADOS COLOR ROYAL TALLA MEDIANA</t>
  </si>
  <si>
    <t>PLAYERA C. REDONDO 100% ALGDÓN CABALLERO CON ESTAMPADO UAEM EN PECHO CENTRADO Y ESPALDA #SOMOS VENADOS COLOR ROYAL TALLA GRANDE</t>
  </si>
  <si>
    <t>PLAYERA C. REDONDO 100% ALGDÓN CABALLERO CON ESTAMPADO UAEM EN PECHO CENTRADO Y ESPALDA #SOMOS VENADOS COLOR JADE TALLA MEDIANA</t>
  </si>
  <si>
    <t>PLAYERA C. REDONDO 100% ALGDÓN CABALLERO CON ESTAMPADO UAEM EN PECHO CENTRADO Y ESPALDA #SOMOS VENADOS COLOR JADE TALLA GRANDE</t>
  </si>
  <si>
    <t>PLAYERA BLANCA UNISEX CUELLO REDONDO CON ESTAMPADO FRENTE 1 COLOR Y ESPALDA 1 COLOR, TALLA CHICA</t>
  </si>
  <si>
    <t>PLAYERA BLANCA UNISEX CUELLO REDONDO CON ESTAMPADO FRENTE 1 COLOR Y ESPALDA 1 COLOR TALLA MEDIANA</t>
  </si>
  <si>
    <t>PLAYERA BLANCA UNISEX CUELLO REDONDO CON ESTAMPADO FRENTE 1 COLOR Y ESPALDA 1 COLOR TALLA GRANDE</t>
  </si>
  <si>
    <t>PLAYERA BLANCA UNISEX CUELLO REDONDO CON ESTAMPADO FRENTE 1 COLOR Y ESPALDA 1 COLOR TALLA EXTRA GRANDE</t>
  </si>
  <si>
    <t>PLAYERA BLANCA UNISEX CUELLO REDONDO CON ESTAMPADO FRENTE 1 COLOR Y ESPALDA 1 COLOR TALLA XXL</t>
  </si>
  <si>
    <t>JGO</t>
  </si>
  <si>
    <t>JUDOGUI EXTRA HEAVY FIRE SPORT ELITE PARA COMPETENCIA FMJ 750gr COLOR BLANCO TALLA CHICA</t>
  </si>
  <si>
    <t>JUDOGUI EXTRA HEAVY FIRE SPORT ELITE PARA COMPETENCIA FMJ 750gr COLOR AZUL MARINO TALLA MEDIANA</t>
  </si>
  <si>
    <t>UNIFORME DE COMPETENCIA OFICIAL COMPLETO PARA KICK BOXING MUJER TALLA CHICA</t>
  </si>
  <si>
    <t>UNIFORME DE COMPETENCIA OFICIAL COMPLETO PARA KICK BOXING HOMBRE TALLA CHICA</t>
  </si>
  <si>
    <t>UNIFORME DE BOXEO OFICIAL PARA COMPETENCIA OLIMPICA FEMENIL AZUL/ROJO TALLA CHICA</t>
  </si>
  <si>
    <t>UNIFORME DE BOXEO OFICIAL PARA COMPETENCIA OLIMPICA FEMENIL AZUL/ROJO TALLA MEDIANA</t>
  </si>
  <si>
    <t>UNIFORME DE BOXEO OFICIAL PARA COMPETENCIA OLIMPICA VARONIL AZUL/ROJO TALLA CHICA</t>
  </si>
  <si>
    <t>UNIFORME DE BOXEO OFICIAL PARA COMPETENCIA OLIMPICA VARONIL AZUL/ROJO TALLA MEDIANA</t>
  </si>
  <si>
    <t>DEBOK MAC TUSAH FIGHTER CUELLO NEGRO WT #4 180cms</t>
  </si>
  <si>
    <t>TENIS ROMALEO MARCA ADIDAS POWERLIFT 5 UNISEX PARA LEVANTAMIENTO DE PESAS TALLA 6</t>
  </si>
  <si>
    <t>TENIS ROMALEO MARCA ADIDAS POWERLIFT 5 UNISEX PARA LEVANTAMIENTO DE PESAS TALLA 7</t>
  </si>
  <si>
    <t>TENIS ROMALEO MARCA ADIDAS POWERLIFT 5 UNISEX PARA LEVANTAMIENTO DE PESAS TALLA 8</t>
  </si>
  <si>
    <t>BUTARGA PARA MUJER MCA ADIDAS NEGRO, AZUL, ROJO TALLA CHICA</t>
  </si>
  <si>
    <t>BUTARGA PARA MUJER MCA ADIDAS TALLA GRANDE</t>
  </si>
  <si>
    <t>BUTARGA PARA MUJER MCA ADIDAS TALLA EXTRA GRANDE</t>
  </si>
  <si>
    <t>KARATEGUI MCA ADIDAS - HOMOLOGADO TALLA 6</t>
  </si>
  <si>
    <t>KARATEGUI MCA ADIDAS - HOMOLOGADO TALLA 7</t>
  </si>
  <si>
    <t>PLAYERAS CUELLO REDONDO YAZBEK 100% ALGODÒN M. CORTA HOMBRE BLANCA CON ESTAMPADO FRENTE DOS TINTAS Y ESPALDA UNA SOLA TINTA, TALLAS CH-250, MED-300, GDE-450, XL-200 Y 2XL-100</t>
  </si>
  <si>
    <t>PLAYERAS CUELLO REDONDO YAZBEK 100% ALGODÒN M. CORTA MUJER BLANCA CON ESTAMPADO FRENTE DOS TINTAS Y ESPALDA UNA SOLA TINTA TALLAS CH-50, MED-350, GDE-500 Y XL-300</t>
  </si>
  <si>
    <t>PLAYERAS CUELLO REDONDO YAZBEK 100% ALGODÒN M. CORTA JOVEN/NIÑO BLANCA CON DOS TINTAS Y ESPALDA UNA SOLA TINTA, TALLAS XS-50, S-50, MED-50, L-30 Y XL-20</t>
  </si>
  <si>
    <t>UNIFORME DE FUTBOL VARONIL (ADIDAS 2024) EQUIPO "MÈXICO". CALIDAD HD PREMIUM DESIGN UNITALLA, TELA DRI-FIT O CLIMA COOL, CON CUELLO REDONDO, PLAYERA / SHORT COLOR VERDE CLARO / GRIS CON 3 FRANJAS FLUORESCENTES, CALCETINES BLANCO Y EN EL TALÒN GRIS.
ESTAMPADO DE LOGO STAUAEM AL FRENTRE SUPERIOR IZQUIERDO DE 7CM DE ANCHO POR 4.5CM DE ALTO Y NÙMERO POR LA PARTE DE ATRÀS.
INCLUYE: PLAYERA, SHORT, CALCETAS Y NÙMEROS</t>
  </si>
  <si>
    <t>UNIFORME DE FÙTBOL VARONIL PORTERO (MUNDIAL 2014) EQUIPO "MÈXICO", CALIDAD HD PREMIUM DESIGN UNITALLA, DE TELA DRI-FIT O CLIMA COOL, COLOR PLAYERA (NEGRO/ROJO) SHORT (ROJO CON 3 FRANJAS NEGRAS A UN COSTADO) O COLOR DISTINTO AL UNIFORME DE LOS JUGADORES.
ESTAMPADO DE LOGO STAUAEM AL FRENTRE SUPERIOR IZQUIERDO DE 7CM DE ANCHO POR 4.5CM DE ALTO Y NÙMERO POR LA PARTE DE ATRÀS.
INCLUYE: PLAYERA MANGA LARGA, SHORT, CALCETAS Y NÙMEROS.</t>
  </si>
  <si>
    <t>UNIFORME DE FÙTBOL VARONIL EQUIPO "FRANCIA" CALIDAD HD PREMIUM DESIGN UNITALLA, DE TELA DRI-FIT O CLIMA COOL CON CUELLO REDONDO (AZUL / CON LETRAS GRIS) SHORT (BLANCO CON NÙMERO EN GRIS) CALCETINES (ROJAS CON TALÒN EN GRIS).
ESTAMPADO DE LOGO STAUAEM AL FRENTRE SUPERIOR IZQUIERDO DE 7CM DE ANCHO POR 4.5CM DE ALTO Y NÙMERO POR LA PARTE DE ATRÀS.
INCLUYE: PLAYERA, SHORT, CALCETAS Y NÙMEROS.</t>
  </si>
  <si>
    <t>UNIFORME DE FÙTBOL VARONIL PORTERO EQUIPO "FRANCIA". CALIDAD HD PREMIUM DESIGN UNITALLA, DE TELA DRI-FIT O CLIMA COOL. COLOR PRINCIPAL NARANJA BRILLANTE CON UN TINTE MELOCOTÒN / NÙMERO EN NEGRO O COLOR DISTINTO AL UNIFORME DE LOS JUGADORES.
ESTAMPADO DE LOGO STAUAEM AL FRENTE Y NÙMERO POR LA PARTE DE ATRÀS.
INCLUYE: PLAYERA MANGA CORTA, SHORT, CALCETAS Y NÙMEROS.</t>
  </si>
  <si>
    <t>UNIFORME DE FÙTBOL VARONIL EQUIPO "BRASIL", CALIDAD HD PREMIUM DESIGN UNITALLA, DE TELA DRI-FIT O CLIMA COOL CON CUELLO REDONDO. COLOR PLAYERA (AMARILLO CANARIO CON DETALLES VERDE Y AZUL) SHORT (EN AZUL CON RIBETES BLANCOS).
ESTAMPADO DE LOGO STAUAEM AL FRENTE SUPERIOR IZQUIERDO DE 7CM DE ANCHO POR 4.5CM DE ALTO Y NÙMERO POR LA PARTE DE ATRÀS.
INCLUYE: PLAYERA, SHORT, CALCETAS Y NÙMEROS</t>
  </si>
  <si>
    <t>UNIFORME DE FÙTBOL VARONIL PORTERO, EQUIPO "BRASIL", CALIDAD HD PREMIUM DESIGN UNITALLA, DE TELA DRI-FIT O CLIMA COOL, COLOR CAMISETA Y SHORT COMBINA TONOS DE GRIS OSCURO Y NEGRO, CON DETALLES GRÀFICOS EN DIFERENTES INTENSIDADES DE GRIS. DETALLES: EL ESCUDO DE LA SELECCIÒN DE BRASIL PRESENTA SUS COLORES TRADICIONALES (AMARILLO, VERDE, AZUL Y BLANCO) O COLOR DISTINTO AL UNIFORME DE LOS JUGADORES.
ESTAMPADO DE LOGO STAUAEM AL FRENTE SUPERIOR IZQUIERDO DE 7CM DE ANCHO POR 4.5CM DE ALTO Y NÙMERO POR LA PARTE DE ATRÀS O COLOR DISTINTO AL UNIFORME DE LOS JUGADORES.
INCLUYE: PLAYERA MANGA CORTA, SHORTM CALCETAS Y NÙMEROS</t>
  </si>
  <si>
    <t>UNIFORME DE FÙTBOL VARONIL EQUIPO "PORTUGAL", CALIDAD HD PREMIUM DESIGN UNITALLA, DE TELA DRI-FIT O CLIMA COOL, CON CUELLO REDONDO. COLOR: LA CAMISETA ES PRINCIPALMENTE ROJA CON RIBETES VERDES EN EL CUELLO Y LAS MANGAS, SHORT SON VERDES Y LAS MEDIAS SON ROJAS.
ESTAMPADO DE LOGO STAUAEM AL FRENTE SUPERIOR IZQUIERDO DE 7CM DE ANCHO POR 4.5CM DE ALTO Y NÙMERO POR LA PARTE DE ATRÀS</t>
  </si>
  <si>
    <t>UNIFORME DE FÙTBOL VARONIL PORTERO EQUIPO "PORTUGAL", CALIDAD HD PREMIUM DESIGN UNITALLA, DE TELA DRI-FIT O CLIMA COOL, COLOR: LAS MANGAS LARGAS TIENEN UN PATRÒN DE RAYAS HORIZONTALES GRISES O PLATEADAS.
GUANTES: LLEVA UN GUANTE VERDE LIMA O AMARILLO EN SU MANO IZQUIERDA LEVANTADA Y UN GUANTE ROSA EN SU MANO DERECHA.
SHORT: SON NEGROS.
DORSAL: EL NÙMERO EN LA CAMISETA Y LOS PANTALONES CORTOS ES BLANCO O COLOR DISTINTO AL UNIFORME DE LOS JUGADORES.
ESTAMPADO DE LOGO STAUAEM AL FRENTE Y NÙMERO POR LA PARTE DE ATRÀS.
INCLUYE: PLAYERA MANGA CORTA, SHORT, CALCETAS Y NÙMEROS</t>
  </si>
  <si>
    <t>UNIFORME FEMENIL EQUIPO "COLOMBIA" CALIDAD HD PREMIUM DESIGN UNITALLA, DE TELA DRI-FIT O CLIMA COOL, CON CUELLO REDONDO, COLOR CAMISETA EN AMARILLO BRILLANTE CON DETALLES EN AZUL Y ROJO.
SHORT: AZUL OSCURO
MEDIAS: LAS MEDIAS SON PREDOMINANTEMENTE ROJAS CON DETALLES AMARILLOS.
ESTAMPADO DE LOGO STAUAEM AL FRENTE SUPERIOR IZQUIERDO DE 7CM DE ANCHO POR 4.5CM DE ALTO Y NÙMERO POR LA PARTE DE ATRÀS</t>
  </si>
  <si>
    <t>UNIFORME DE FÙTBOL FEMENIL PORTERO EQUIPO "COLOMBIA", CALIDAD HD PREMIUM DESIGN UNITALLA, DE TELA DRI-FIT O CLIMA COOL. COLOR: LA CAMISETA Y SHORT PREDOMINANTEMENTE VERDES. LOS DETALLES, COMO EL ESCUDO, EL LOGO DE LA MARCA Y LAS FRANJAS, SON DE COLOR AMARILLO O DORADO.
GUANTES ROJOS Y BLANCOS O COLOR DISTINTO AL UNIFORME DE LOS JUGADORES.
ESTAMPADO DE LOGO STAUAEM AL FRENTE Y NÙMERO POR LA PARTE DE ATRÀS.
INCLUYE: PLAYERA MANGA CORTAM SHORT, CALCETAS Y NÙMEROS.</t>
  </si>
  <si>
    <t>UNIFORME DE BALONCESTO VARONIL EQUIPO ".." CALIDAD HD PREMIUM DESIGN UNITALLA, DE TELA DRI-FIT O CLIMA COOL, CON CUELLO V, COLOR: RAPTORS; MORADO CON DETALLES EN ROJO Y BLANCO.
ESTAMPADO DE LOGO STAUAEM AL FRENTE SUPERIOR IZQUIERDO DE 7CM DE ANCHO POR 4.5CM DE ALTO Y NÙMERO POR LA PARTE DE ATRÀS</t>
  </si>
  <si>
    <t>PANTALÓN DE MEZCLILLA CABALLERO MARCA AXMITH CROSS, COLOR AZUL MARINO.
PANTALÓN DE MEZCLILLA 11ONZ(+/- 1ONZ) 1° CALIDAD, CON ENCOGIMIENTO MÁXIMO (2%). PROCESO AZUL STONE, EQUIVALENTE A MEZCLILLA EN 16 BAÑOS AZUL AÑIL TEJIDO TIPO CANASTA 1° CALIDAD. LARGO DEL PANTALÓN CALCULADO A 32", PRETINA DE UNA SOLA PIEZA CON MÁQUINA PRETINADORA DE DOS AGUJAS, OJAL TIPO BOTELLA Y BOTÓN METÁLICO CON IDENTIFICACIÓN DE MARCA. SEIS TRABAS DE 15 MM UNIDAS CON DOS PRESILLAS DE REFUERZO. DOS BOLSAS DELANTERAS OCULTAS CON DOBLE PESPUNTE EN SEMI CÍRCULO, POQUETIN DE POPELINA DE 22CM DE FONDO, CERRADO CON DOBLADILLO. UNA BOLSA PORTAMONEDAS DE 10CM ANCHO CON DOBLE PESPUNTE CON DOS REMACHES IDENTIFICADOS METÁLICOS, ASÍ TAMBIÉN EN EL BOTÓN PRINCIPAL. DOS TRASERAS DE PARCHE, UNIDAS CON DOBLE COSTURA Y PRESILLAS EN SUS EXTREMOS CON ENTRADA DE 16CM DE ANCHO Y 16CM DE ALTURA. CON IDENTIFICACIÓN DE MARCA, ETIQUETA CON IDENTIFICACIONES DE MARCA TM EN BOLSA TRASERA. TRASEROS DE DOS PIEZAS UNIDAS POR MÁQUINA ENGARGOLADORA CON DOBLE PESPUNTE TIRO TRASERO DOBLE COSTURA DE CADENETA CON ENGARGOLADO, BRAGUETA CON PESPUNTE A 1.5MM. DOBLE PESPUNTE DE 6MM A 34MM DEL PRIMERO. PRESENTA DOS PRESILLAS DE REFUERZO EN LA PARTE BAJA. LA UNIÓN DEL CIERRE AL PIE DEL CIERRE CON DOBLE COSTURA A 6MM, CIERRE DE LATÓN REFORZADO CON SEGURO E IDENTIFICACIÓN, COSTADOS CON OVERLOCK DE 5 HILOS EN LOS COSTADOS PESPUNTE DE CARGA CON MÁQUINA SENCILLA, ENTREPIERNA DOBLE CADENETA Y ENGARGOLADO CON DOBLADILLO Y MÁQUINA SENCILLA. COSTURADO CON HILO2/40 POLIÉSTER K171 COLOR AMARILLO.</t>
  </si>
  <si>
    <t>PANTALÓN DE MEZCLILLA DE DAMA MARCA AXMITH, MODELO SAKAE MARCELA, COLOR AZUL MARINO</t>
  </si>
  <si>
    <t>CAMISOLA DE MEZCLILLA CABALLERO PREMIUM MARCA AXMITH, COLOR AZUL.
CAMISA DE MANGA LARGA JEAN MEZCLILLA 8OZ. LA MANGA TIPO ESTÁNDAR CON DOBLE PLIEGUE EN PUÑO, BOTÓN NO. 18 EN PUÑOS Y EN ALETILLA DE MANGA NO.14 SIN TABLONES, NI PINZAS CON DOBLE BATACON UNA BOLSA AL FRENTE CON TAPA (LADO IZQ.) CON ABERTURA PARA PLUMAS DE +-25MM, TODA CON DOBLE PESPUNTE, IZQUIERDA DE 35MM DE ANCHO CON 5 OJAL CAMISERO, CON CUATRO PESPUNTES DE VISTA DE 8MM ANCHO, TIPO CAMISERO CON DOBLES PESPUNTES Y BOTÓN DOWN, BOTÓN TIPO CUERNO 14, PIE DE CUELLO PARA CORBATA. ENGARGOLADO EN MÁQUINA DE CODO EN HOMBROS, ESPALDA Y COSTADO CON DOBLE PESPUNTE DE 8MM ANCHO CON OVERLOCK DE 5 HILOS E HILO DE POLIÉSTER PARA COSTURA GENERAL NO 2/240K COLOR 171, BOTÓN TIPO CUERNO NO 18 Y 14 PRIMERA CALIDAD. PROCESO DE LAVADO Y SUAVIDAD STONE WASH. MEZCLILLA 100% ALGODÓN NACIONAL DE PRIMERA CALIDAD DE 80ONZ EN 16 BAÑOS DE AZUL AÑIL.
-LOGO UAEM. FERNTE SUPERIOR IZQUIERDO DE 7CM DE ANCHO POR 5CM DE ALTO COLOR BLANCO CON PICTOGRAMAS DE COLOR.
-LOGO STAUAEM MANGA IZQUIERDA DE 7CM DE ALTO EN PROPORCIONES EN HILO COLOR ROJO PUÑO CON CONTORNO COLOR ROJO Y FONDO RELLENO EN BLANCO METÁLICO.</t>
  </si>
  <si>
    <t>CAMISOLA DE MEZCLILLA DAMA PREMIUM MARCA AXMITH COLOR AZUL, CAMISA MANGA LARGA DE VESTIR TELA MEZCLILLA 100% ALGODÓN, TELA EN AZUL AÑIL, 16 BAÑOS APARIENCIA CANASTA CON ÉNFASIS AL ALGODÓNM 1° CALIDAD SIN TABLONES CON PINZAS DE SILUETADO CON DOBLE BATA SIN BOLSA AL FRENTE. TAPA BOTÓN DE 25MM DE ANCHO CON 5 OJAL CAMISERO, CON PESPUNTE DE VISA DE 4 MM DE ANCHO CON PRESILLA EN DOBLADILLO DE BAJOS, TIPO DE VESTIR CON PIE DE CUELLO PARA CORBATAS SIN BOTONES DE CONTROL DE CODO EN HOMBROS, ESPALDA Y COSTADOS CON PESPUNTE DE VISTA 1/16MM ANCHO, BOTÓN TIPO CONCHA NÁCAR CAMISERO BLANCO NO.16 CON OVERLOCK DE 5 HILOS E HILO DE POLIÉSTER PARA COSTURA GENERAL NO 2/40 K COLOR BLANCO. MEZCLILLA 100% ALGODÓN NACIONAL DE PRIMERA CALIDAD DE 8ONZ EN 16 BAÑOS DE AZUL AÑIL.
-LOGO UAEM. FRENTE SUPERIOR IZQUIERDO DE 7CM DE ANCHO POR 5CM DE ALTO COLOR BLANCO CON PICTOGRAMAS DE COLOR.
-LOGO STAUAEM. MANGA IZQUIERDA DE 7CM DE ALTO EN PROPORCIONES. EN HILO COLOR ROJO PUÑO CON CONTORNO COLOR ROJO Y FONDO RELLENO EN BLANCO METÁLICO.</t>
  </si>
  <si>
    <t>CAMISA OXFORD MANGA CORTA CON SILUETA PARA DAMA 75% ALGODÓN 25% POLIÉSTER, COLOR BLANCO YAZBEK D0604
-LOGOTIPO UAEM EN AZUL Y COLORES EN FRENTE IZQUIERDO DE 5 X 7 CM APROX.
-LOGO STAUAEM EN HILO ROJO MANGA IZQUIERDA 7 CM ALTO EN PROPORCIONES, CON PICTOGRAMAS DE COLOR</t>
  </si>
  <si>
    <t>CAMISA OXFORD MANGA CORTA PARA CABALLERO 75% ALGODÓN 25% POLIÉSTEER, COLOR BLANCO YAZBEK C06044
-LOGOTIPO UAEM EN AZUL Y COLORES EN FRENTE IZQUIERDO DE 5 X 7 CM APROX.
-LOGO STAUAEM EN HILO ROJO MANGA IZQUIERDA 7CM ALTO EN POROPORCIONES, CON PICTOGRAMAS DE COLOR</t>
  </si>
  <si>
    <t>PANTALÓN DE VESTIR DAMA MARCA LANGUIANI, COLOR AZUL MARINO CONFECCIONADO EN TELA 64/34/2 POLIÉSTER, VISCOSA/ELASTANO, CON DOS BOLSAS DELANTERAS CON 3 BOTONES, CINTURA SEMI RECTO, CORTE ENTUBADO, CON COSTURA REFORZADA</t>
  </si>
  <si>
    <t>PANTALÓN DE VESTIR CABALLERO SIN PINZAS CLASSIC FIT MODELO 1268 MARCA YALE COLOR AZUL MARINO, CINTURA REGULAR, CORTE RECTO, PIERNA RECTA</t>
  </si>
  <si>
    <t>CONJUNTO</t>
  </si>
  <si>
    <t>JUEGO QUIRÚRGICO BÁSICO TELA LIGERA DAMA CONFECCIONADO EN TELA BORUS 65% POLIÉSTER / 35% ALGODÓN, MODELO JQHSDBAB5511D MARCA UNITAM. INCLUYE BOLSA TIPO PIJAMA Y PANTALÓN CON CINTURA ELÁSTICA
-LOGOTIPO UAEM EN BLANCO Y COLORES EN FRENTE IZQUIERDO DE 5 X 7 CM APROX. CON PICTOGRAMAS DE COLOR
-LOGO STAUAEM EN HILO ROJO MANGA IZQUIERDA 7 CM ALTO EN PROPORCIONES</t>
  </si>
  <si>
    <t>EL JUEGO QUIRÚRGICO BÁSICO TELA LIGERA CABALLERO CONFECCIONADO EN TELA BORUS 65% POLIÉSTER / 35% ALGODÓN MODELO JQHSCBAB5510C, MARCA UNITAM, INCLUYE BLUSA TIPO PIJAMA Y PANTALÓN CON CINTURA ELÁSTICA.
-LOGOTIPO UAEM EN BLANCO Y COLORES EN FRENTE IZQUIERDO DE 5 X 7 CM APROX. CON PICTOGRAMAS DE COLOR
-LOGO STAUAEM EN HILO ROJO MANGA IZQUIERDA 7 CM ALTO EN PROPORCIONES</t>
  </si>
  <si>
    <t>EL PANTS EMPIRE (SKU SEMPCNVNS) MARCA K-SWISS PSTS CABALLETO TÉRMICO. CON GORRA Y PERFECTO PARA LA TEMPORADA INVERNAL.
FABRICADO EN POLIÉSTER, CIERRE Y JALADERA EN METAL.
-LOGOTIPO UAEM EN BLANCO Y COLORES EN FRENTE IZQUIERDO DE 5 X 7 CM APROX EN EL FRENTE DERECHO DE LA CHAMARRA CON PICTOGRAMAS DE COLOR.
-LOGO STAUAEM EN HILO ROJO MANGA IZQUIERDA 7 CM ALTO EN PROPORCIONES</t>
  </si>
  <si>
    <t>PAR</t>
  </si>
  <si>
    <t>CALZADO CONFORT FLEXI PARA MUJER ESTILO 138104 OPORTO ID 7500421974391 - 1390037801 LÍNEA KORAL</t>
  </si>
  <si>
    <t>MOCASÍN DE SERVICIO/CLÍNICO FLEXI CON ELÁSTICOS LATERALES PARA HOMBRE - ESTILO 91608 NEGRO LÍNEA MARCEL ID 1390016223 - 91608</t>
  </si>
  <si>
    <t>FLAT CASUAL FLEXI CON PLANTILLA REMOVIBLE PARA MUJER - ESTILO 102003 NEGRO ID 7500421360071 - 1390017517 LÍNEA TRAVIATA</t>
  </si>
  <si>
    <t>ZAPATO CASUAL DE SERVICIO/CLÍNICO FLEXI DE AGUJETAS PARA HOMBRE - ESTILO 63202 NEGRO
ID 7506193615678 - 1390003447 LÍNEA KAISER</t>
  </si>
  <si>
    <t>BORCEGUI BLU CAFÉ (SKU BLUAKPK8D) MARCA VAN BIEN CALZADO DE SEGURIDAD CON ALTURA APROXIMADA DE 17 CM. HECHO CON CUERO DE GANADO VACUNO PULL-UP Y UNA SUELA INYECTADA DE PU A UN PATÍN DE HULE CON FÓRMULA DE TETRAPOLÍMEROS
CASQUILLO POLICARBONATO (KOMPOSITE), SERIE 1443 CON DESVANECEDOR DE MATERIAL SINTÉTICO EN SU CONTORNO SUPERIOR.
RESINAS POLIMÉRICAS DE ALTO DESEMPEÑO</t>
  </si>
  <si>
    <t>SNEAKERS WILD TRAIL 8016 MARCA PIRMA
MATERIALES: CORTE TEXTIL. FORRO TEXTIL. SUELA: HULE/EVA</t>
  </si>
  <si>
    <t>DERBY ESCOLAR FLEXI PARA NIÑO CON AMARRE FRONTAL ESTILO 50914 NEGRO, ID: 7500421583333 - 1390026006 LÍNEA ARCADE</t>
  </si>
  <si>
    <t>CONJUNTO DEPORTIVO FEMENIL DE DOS PIEZAS CONSTA DE CHAMARRA Y PANTALÓN DEPORTIVO (EN TELA DRY TEC CON SPANDEX CON BOLSAS) CON LOGO UAEM BORDADO AL FRENTE, LOGOTIPO CONDDE EN MANGA DERECHA, LOGOTIPO VENADO EN MANGA IZQUIERDA Y BORDADO EN ESPALDA DE UAEM 7CM X 21CM, DE LOGO VENADOS DE 5CM X 8CM DE ALTO, CONDDE EN FRENTE DE 4CM X 6CM DE ALTO Y LOGO ESCUDO UAEM DE 8CM X 5CM, TALLA CHICA</t>
  </si>
  <si>
    <t>CONJUNTO DEPORTIVO FEMENIL DE DOS PIEZAS CONSTA DE CHAMARRA Y PANTALÓN DEPORTIVO (EN TELA DRY TEC CON SPANDEX CON BOLSAS) CON LOGO UAEM BORDADO AL FRENTE, LOGOTIPO CONDDE EN MANGA DERECHA, LOGOTIPO VENADO EN MANGA IZQUIERDA Y BORDADO EN ESPALDA DE UAEM 7CM X 21CM, DE LOGO VENADOS DE 5CM X 8CM DE ALTO, CONDDE EN FRENTE DE 4CM X 6CM DE ALTO Y LOGO ESCUDO UAEM DE 8CM X 5CM, TALLA MEDIANA</t>
  </si>
  <si>
    <t>CONJUNTO DEPORTIVO FEMENIL DE DOS PIEZAS CONSTA DE CHAMARRA Y PANTALÓN DEPORTIVO (EN TELA DRY TEC CON SPANDEX CON BOLSAS) CON LOGO UAEM BORDADO AL FRENTE, LOGOTIPO CONDDE EN MANGA DERECHA, LOGOTIPO VENADO EN MANGA IZQUIERDA Y BORDADO EN ESPALDA DE UAEM 7CM X 21CM, DE LOGO VENADOS DE 5CM X 8CM DE ALTO, CONDDE EN FRENTE DE 4CM X 6CM DE ALTO Y LOGO ESCUDO UAEM DE 8CM X 5CM, TALLA GRANDE</t>
  </si>
  <si>
    <t>CONJUNTO DEPORTIVO FEMENIL DE DOS PIEZAS CONSTA DE CHAMARRA Y PANTALÓN DEPORTIVO (EN TELA DRY TEC CON SPANDEX CON BOLSAS) CON LOGO UAEM BORDADO AL FRENTE, LOGOTIPO CONDDE EN MANGA DERECHA, LOGOTIPO VENADO EN MANGA IZQUIERDA Y BORDADO EN ESPALDA DE UAEM 7CM X 21CM, DE LOGO VENADOS DE 5CM X 8CM DE ALTO, CONDDE EN FRENTE DE 4CM X 6CM DE ALTO Y LOGO ESCUDO UAEM DE 8CM X 5CM, TALLA EXTRA GRANDE</t>
  </si>
  <si>
    <t>CONJUNTO DEPORTIVO VARONIL DE DOS PIEZAS CONSTA DE CHAMARRA Y PANTALÓN DEPORTIVO (EN TELA DRY TEC CON SPANDEX CON BOLSAS) CON LOGO UAEM BORDADO AL FRENTE, LOGOTIPO CONDDE EN MANGA DERECHA, LOGOTIPO VENADO EN MANGA IZQUIERDA Y BORDADO EN ESPALDA DE UAEM 7CM X 21CM, DE LOGO VENADOS DE 5CM X 8CM DE ALTO, CONDDE EN FRENTE DE 4CM X 6CM DE ALTO Y LOGO ESCUDO UAEM DE 8CM X 5CM, TALLA CHICA</t>
  </si>
  <si>
    <t>CONJUNTO DEPORTIVO VARONIL DE DOS PIEZAS CONSTA DE CHAMARRA Y PANTALÓN DEPORTIVO (EN TELA DRY TEC CON SPANDEX CON BOLSAS) CON LOGO UAEM BORDADO AL FRENTE, LOGOTIPO CONDDE EN MANGA DERECHA, LOGOTIPO VENADO EN MANGA IZQUIERDA Y BORDADO EN ESPALDA DE UAEM 7CM X 21CM, DE LOGO VENADOS DE 5CM X 8CM DE ALTO, CONDDE EN FRENTE DE 4CM X 6CM DE ALTO Y LOGO ESCUDO UAEM DE 8CM X 5CM, TALLA MEDIANA</t>
  </si>
  <si>
    <t>CONJUNTO DEPORTIVO VARONIL DE DOS PIEZAS CONSTA DE CHAMARRA Y PANTALÓN DEPORTIVO (EN TELA DRY TEC CON SPANDEX CON BOLSAS) CON LOGO UAEM BORDADO AL FRENTE, LOGOTIPO CONDDE EN MANGA DERECHA, LOGOTIPO VENADO EN MANGA IZQUIERDA Y BORDADO EN ESPALDA DE UAEM 7CM X 21CM, DE LOGO VENADOS DE 5CM X 8CM DE ALTO, CONDDE EN FRENTE DE 4CM X 6CM DE ALTO Y LOGO ESCUDO UAEM DE 8CM X 5CM, TALLA GRANDE</t>
  </si>
  <si>
    <t>CONJUNTO DEPORTIVO VARONIL DE DOS PIEZAS CONSTA DE CHAMARRA Y PANTALÓN DEPORTIVO (EN TELA DRY TEC CON SPANDEX CON BOLSAS) CON LOGO UAEM BORDADO AL FRENTE, LOGOTIPO CONDDE EN MANGA DERECHA, LOGOTIPO VENADO EN MANGA IZQUIERDA Y BORDADO EN ESPALDA DE UAEM 7CM X 21CM, DE LOGO VENADOS DE 5CM X 8CM DE ALTO, CONDDE EN FRENTE DE 4CM X 6CM DE ALTO Y LOGO ESCUDO UAEM DE 8CM X 5CM, TALLA EXTRA GRANDE</t>
  </si>
  <si>
    <t>CONJUNTO DEPORTIVO VARONIL DE DOS PIEZAS CONSTA DE CHAMARRA Y PANTALÓN DEPORTIVO (EN TELA DRY TEC CON SPANDEX CON BOLSAS) CON LOGO UAEM BORDADO AL FRENTE, LOGOTIPO CONDDE EN MANGA DERECHA, LOGOTIPO VENADO EN MANGA IZQUIERDA Y BORDADO EN ESPALDA DE UAEM 7CM X 21CM, DE LOGO VENADOS DE 5CM X 8CM DE ALTO, CONDDE EN FRENTE DE 4CM X 6CM DE ALTO Y LOGO ESCUDO UAEM DE 8CM X 5CM, TALLA EXTRA EXTRA GRANDE</t>
  </si>
  <si>
    <t>PLAYERA FEMENIL TIPO POLO PARA VIAJE (TELA PIQUE DEPORTIVO) PARA TODA LA DELEGACIÓN CON LOGO UAEM Y CONDDE EN FRENTE Y VENADO EN MANGA 5CM X 2CM DE LOGO VENADOS DE 5CM X 8CM DE ALTO Y CONDDE EN FRENTE DE 4CM X 6CM DE ALTO TALLA CHICA</t>
  </si>
  <si>
    <t>PLAYERA FEMENIL TIPO POLO PARA VIAJE (TELA PIQUE DEPORTIVO) PARA TODA LA DELEGACIÓN CON LOGO UAEM Y CONDDE EN FRENTE Y VENADO EN MANGA 5CM X 2CM DE LOGO VENADOS DE 5CM X 8CM DE ALTO Y CONDDE EN FRENTE DE 4CM X 6CM DE ALTO TALLA MEDIANA</t>
  </si>
  <si>
    <t>PLAYERA FEMENIL TIPO POLO PARA VIAJE (TELA PIQUE DEPORTIVO) PARA TODA LA DELEGACIÓN CON LOGO UAEM Y CONDDE EN FRENTE Y VENADO EN MANGA 5CM X 2CM DE LOGO VENADOS DE 5CM X 8CM DE ALTO Y CONDDE EN FRENTE DE 4CM X 6CM DE ALTO TALLA GRANDE</t>
  </si>
  <si>
    <t>PLAYERA FEMENIL TIPO POLO PARA VIAJE (TELA PIQUE DEPORTIVO) PARA TODA LA DELEGACIÓN CON LOGO UAEM Y CONDDE EN FRENTE Y VENADO EN MANGA 5CM X 2CM DE LOGO VENADOS DE 5CM X 8CM DE ALTO Y CONDDE EN FRENTE DE 4CM X 6CM DE ALTO TALLA EXTRA GRANDE</t>
  </si>
  <si>
    <t>PLAYERA VARONIL TIPO POLO PARA VIAJE (TELA PIQUE DEPORTIVO) PARA TODA LA DELEGACIÓN CON LOGO UAEM Y CONDDE EN FRENTE Y VENADO EN MANGA 5CM X 2CM DE LOGO VENADOS DE 5CM X 8CM DE ALTO Y CONDDE EN FRENTE DE 4CM X 6CM DE ALTO TALLA CHICA</t>
  </si>
  <si>
    <t>PLAYERA VARONIL TIPO POLO PARA VIAJE (TELA PIQUE DEPORTIVO) PARA TODA LA DELEGACIÓN CON LOGO UAEM Y CONDDE EN FRENTE Y VENADO EN MANGA 5CM X 2CM DE LOGO VENADOS DE 5CM X 8CM DE ALTO Y CONDDE EN FRENTE DE 4CM X 6CM DE ALTO TALLA MEDIANA</t>
  </si>
  <si>
    <t>PLAYERA VARONIL TIPO POLO PARA VIAJE (TELA PIQUE DEPORTIVO) PARA TODA LA DELEGACIÓN CON LOGO UAEM Y CONDDE EN FRENTE Y VENADO EN MANGA 5CM X 2CM DE LOGO VENADOS DE 5CM X 8CM DE ALTO Y CONDDE EN FRENTE DE 4CM X 6CM DE ALTO TALLA GRANDE</t>
  </si>
  <si>
    <t>PLAYERA VARONIL TIPO POLO PARA VIAJE (TELA PIQUE DEPORTIVO) PARA TODA LA DELEGACIÓN CON LOGO UAEM Y CONDDE EN FRENTE Y VENADO EN MANGA 5CM X 2CM DE LOGO VENADOS DE 5CM X 8CM DE ALTO Y CONDDE EN FRENTE DE 4CM X 6CM DE ALTO TALLA EXTRA GRANDE</t>
  </si>
  <si>
    <t>PLAYERA VARONIL TIPO POLO PARA VIAJE (TELA PIQUE DEPORTIVO) PARA TODA LA DELEGACIÓN CON LOGO UAEM Y CONDDE EN FRENTE Y VENADO EN MANGA 5CM X 2CM DE LOGO VENADOS DE 5CM X 8CM DE ALTO Y CONDDE EN FRENTE DE 4CM X 6CM DE ALTO TALLA EXTRA EXTRA GRANDE</t>
  </si>
  <si>
    <t>UNIFORME DEPORTIVO DE FÚTBOL ASOCIACIÓN / BARDAS FEMENIL: CONSTA DE 3 PIEZAS (PLAYERA EN TELA DRI TEC, SHORT EN TELA DRI TEC Y CALCETAS POLIÉSTER)
CON LOGOTIPO UAEM SUBLIMADO/ESTAMPADO DE 5CM X 20CM DE LARGO, LOGO VENADO DE 5CM X 8CM DE ALTO 3. LOGO CONDDE EN FRENTE DE 4CM X 6CM DE ALTO, VENADOS 5CM X 21CM Y NÚMERO EN LA ESPALDA EN VINIL.
TEXTIL DE ALTA CALIDAD, DISEÑO ELABORADO POR EL PROVEEDOR, TALLA CHICA</t>
  </si>
  <si>
    <t>UNIFORME DEPORTIVO DE FÚTBOL ASOCIACIÓN / BARDAS FEMENIL: CONSTA DE 3 PIEZAS (PLAYERA EN TELA DRI TEC, SHORT EN TELA DRI TEC Y CALCETAS POLIÉSTER)
CON LOGOTIPO UAEM SUBLIMADO/ESTAMPADO DE 5CM X 20CM DE LARGO, LOGO VENADO DE 5CM X 8CM DE ALTO 3. LOGO CONDDE EN FRENTE DE 4CM X 6CM DE ALTO, VENADOS 5CM X 21CM Y NÚMERO EN LA ESPALDA EN VINIL.
TEXTIL DE ALTA CALIDAD, DISEÑO ELABORADO POR EL PROVEEDOR, TALLA MEDIANA</t>
  </si>
  <si>
    <t>UNIFORME DEPORTIVO DE FÚTBOL ASOCIACIÓN / BARDAS FEMENIL: CONSTA DE 3 PIEZAS (PLAYERA EN TELA DRI TEC, SHORT EN TELA DRI TEC Y CALCETAS POLIÉSTER)
CON LOGOTIPO UAEM SUBLIMADO/ESTAMPADO DE 5CM X 20CM DE LARGO, LOGO VENADO DE 5CM X 8CM DE ALTO 3. LOGO CONDDE EN FRENTE DE 4CM X 6CM DE ALTO, VENADOS 5CM X 21CM Y NÚMERO EN LA ESPALDA EN VINIL.
TEXTIL DE ALTA CALIDAD, DISEÑO ELABORADO POR EL PROVEEDOR, TALLA GRANDE</t>
  </si>
  <si>
    <t>UNIFORME DEPORTIVO DE FÚTBOL ASOCIACIÓN / BARDAS VARONIL: CONSTA DE 3 PIEZAS (PLAYERA EN TELA DRI TEC, SHORT EN TELA DRI TEC Y CALCETAS POLIÉSTER)
CON LOGOTIPO UAEM SUBLIMADO/ESTAMPADO DE 5CM X 20CM DE LARGO, LOGO VENADO DE 5CM X 8CM DE ALTO 3. LOGO CONDDE EN FRENTE DE 4CM X 6CM DE ALTO, VENADOS 5CM X 21CM Y NÚMERO EN LA ESPALDA EN VINIL.
TEXTIL DE ALTA CALIDAD, DISEÑO ELABORADO POR EL PROVEEDOR, TALLA CHICA</t>
  </si>
  <si>
    <t>UNIFORME DEPORTIVO DE FÚTBOL ASOCIACIÓN / BARDAS VARONIL: CONSTA DE 3 PIEZAS (PLAYERA EN TELA DRI TEC, SHORT EN TELA DRI TEC Y CALCETAS POLIÉSTER)
CON LOGOTIPO UAEM SUBLIMADO/ESTAMPADO DE 5CM X 20CM DE LARGO, LOGO VENADO DE 5CM X 8CM DE ALTO 3. LOGO CONDDE EN FRENTE DE 4CM X 6CM DE ALTO, VENADOS 5CM X 21CM Y NÚMERO EN LA ESPALDA EN VINIL.
TEXTIL DE ALTA CALIDAD, DISEÑO ELABORADO POR EL PROVEEDOR, TALLA MEDIANA</t>
  </si>
  <si>
    <t>UNIFORME DEPORTIVO DE FÚTBOL ASOCIACIÓN / BARDAS VARONIL: CONSTA DE 3 PIEZAS (PLAYERA EN TELA DRI TEC, SHORT EN TELA DRI TEC Y CALCETAS POLIÉSTER)
CON LOGOTIPO UAEM SUBLIMADO/ESTAMPADO DE 5CM X 20CM DE LARGO, LOGO VENADO DE 5CM X 8CM DE ALTO 3. LOGO CONDDE EN FRENTE DE 4CM X 6CM DE ALTO, VENADOS 5CM X 21CM Y NÚMERO EN LA ESPALDA EN VINIL.
TEXTIL DE ALTA CALIDAD, DISEÑO ELABORADO POR EL PROVEEDOR, TALLA GRANDE</t>
  </si>
  <si>
    <t>UNIFORME DEPORTIVO DE FÚTBOL ASOCIACIÓN / BARDAS VARONIL: CONSTA DE 3 PIEZAS (PLAYERA EN TELA DRI TEC, SHORT EN TELA DRI TEC Y CALCETAS POLIÉSTER)
CON LOGOTIPO UAEM SUBLIMADO/ESTAMPADO DE 5CM X 20CM DE LARGO, LOGO VENADO DE 5CM X 8CM DE ALTO 3. LOGO CONDDE EN FRENTE DE 4CM X 6CM DE ALTO, VENADOS 5CM X 21CM Y NÚMERO EN LA ESPALDA EN VINIL.
TEXTIL DE ALTA CALIDAD, DISEÑO ELABORADO POR EL PROVEEDOR, TALLA EXTRA EXTRA GRANDE</t>
  </si>
  <si>
    <t>UNIFORME DEPORTIVO DE FÚTBOL SOCCER / CON BARDAS FEMENIL PARA PORTEROS CONSTA DE 3 PIEZAS (PLAYERA MANGA LARGA TELA DRI TEC, PANTALÓN EN VANDON CON ELASTANO Y CALCETAS POLIÉSTER) CON LOGOTIPO UAEM SUBLIMADO/ESTAMPADO DE 5CM X 20CM DE LARGO, LOGO VENADO DE 5CM X 8CM DE ALTO, CONDDE EN FRENTE DE 4CM X 6CM DE ALTO, VENADOS 5CM X 21CM Y NÚMERO EN LA ESPALDA EN VINIL TEXTIL DE ALTA CALIDAD, DISEÑO ELABORADO POR EL PROVEEDOR</t>
  </si>
  <si>
    <t>UNIFORME DEPORTIVO DE FÚTBOL SOCCER / CON BARDAS VARONIL PARA PORTEROS CONSTA DE 3 PIEZAS (PLAYERA MANGA LARGA TELA DRI TEC, PANTALÓN EN VANDON CON ELASTANO Y CALCETAS POLIÉSTER) CON LOGOTIPO UAEM SUBLIMADO/ESTAMPADO DE 5CM X 20CM DE LARGO, LOGO VENADO DE 5CM X 8CM DE ALTO, CONDDE EN FRENTE DE 4CM X 6CM DE ALTO, VENADOS 5CM X 21CM Y NÚMERO EN LA ESPALDA EN VINIL TEXTIL DE ALTA CALIDAD, DISEÑO ELABORADO POR EL PROVEEDOR</t>
  </si>
  <si>
    <t>UNIFORME DEPORTIVO DE BÁSQUETBOL VARONIL CONSTA DE 2 PIEZAS (PLAYERA TELA DRI TEC, SHORT TELA DRI TEC) CON LOGOTIPO UAEM SUBLIMADO/ESTAMPADO DE 5CM X 20CM DE LARGO, LOGO VENADOS DE 5CM X 8CM DE ALTO Y CONDDE EN FRENTE DE 4CM X 6CM DE ALTO Y NÚMERO EN ESPALDA EN VINIL TEXTIL, TALLA GRANDE</t>
  </si>
  <si>
    <t>UNIFORME DEPORTIVO DE BÁSQUETBOL VARONIL CONSTA DE 2 PIEZAS (PLAYERA TELA DRI TEC, SHORT TELA DRI TEC) CON LOGOTIPO UAEM SUBLIMADO/ESTAMPADO DE 5CM X 20CM DE LARGO, LOGO VENADOS DE 5CM X 8CM DE ALTO Y CONDDE EN FRENTE DE 4CM X 6CM DE ALTO Y NÚMERO EN ESPALDA EN VINIL TEXTIL, TALLA EXTRA GRANDE</t>
  </si>
  <si>
    <t>UNIFORME DEPORTIVO DE BÁSQUETBOL VARONIL CONSTA DE 2 PIEZAS (PLAYERA TELA DRI TEC, SHORT TELA DRI TEC) CON LOGOTIPO UAEM SUBLIMADO/ESTAMPADO DE 5CM X 20CM DE LARGO, LOGO VENADOS DE 5CM X 8CM DE ALTO Y CONDDE EN FRENTE DE 4CM X 6CM DE ALTO Y NÚMERO EN ESPALDA EN VINIL TEXTIL, TALLA EXTRA EXTRA GRANDE</t>
  </si>
  <si>
    <t>UNIFORME DEPORTIVO DE BÁSQUETBOL FEMENIL CONSTA DE 2 PIEZAS (PLAYERA TELA DRI TEC, SHORT TELA DRI TEC) CON LOGOTIPO UAEM SUBLIMADO/ESTAMPADO DE 5CM X 20CM DE LARGO, LOGO VENADOS DE 5CM X 8CM DE ALTO Y CONDDE EN FRENTE DE 4CM X 6CM DE ALTO Y NÚMERO EN ESPALDA EN VINIL TEXTIL, TALLA CHICA</t>
  </si>
  <si>
    <t>UNIFORME DEPORTIVO DE BÁSQUETBOL FEMENIL CONSTA DE 2 PIEZAS (PLAYERA TELA DRI TEC, SHORT TELA DRI TEC) CON LOGOTIPO UAEM SUBLIMADO/ESTAMPADO DE 5CM X 20CM DE LARGO, LOGO VENADOS DE 5CM X 8CM DE ALTO Y CONDDE EN FRENTE DE 4CM X 6CM DE ALTO Y NÚMERO EN ESPALDA EN VINIL TEXTIL, TALLA MEDIANA</t>
  </si>
  <si>
    <t>UNIFORME DEPORTIVO DE BÁSQUETBOL FEMENIL CONSTA DE 2 PIEZAS (PLAYERA TELA DRI TEC, SHORT TELA DRI TEC) CON LOGOTIPO UAEM SUBLIMADO/ESTAMPADO DE 5CM X 20CM DE LARGO, LOGO VENADOS DE 5CM X 8CM DE ALTO Y CONDDE EN FRENTE DE 4CM X 6CM DE ALTO Y NÚMERO EN ESPALDA EN VINIL TEXTIL, TALLA GRANDE</t>
  </si>
  <si>
    <t>UNIFORME DEPORTIVO DE BÁSQUETBOL 3X3 VARONIL CONSTA DE 2 PIEZAS (PLAYERA TELA DRI TEC, SHORT TELA DRI TEC) CON LOGOTIPO UAEM SUBLIMADO/ESTAMPADO DE 5CM X 20CM DE LARGO, LOGO VENADOS DE 5CM X 8CM DE ALTO Y CONDDE EN FRENTE DE 4CM X 6CM DE ALTO Y NÚMERO EN ESPALDA EN VINIL TEXTIL, TALLA MEDIANA</t>
  </si>
  <si>
    <t>UNIFORME DEPORTIVO DE BÁSQUETBOL 3X3 VARONIL CONSTA DE 2 PIEZAS (PLAYERA TELA DRI TEC, SHORT TELA DRI TEC) CON LOGOTIPO UAEM SUBLIMADO/ESTAMPADO DE 5CM X 20CM DE LARGO, LOGO VENADOS DE 5CM X 8CM DE ALTO Y CONDDE EN FRENTE DE 4CM X 6CM DE ALTO Y NÚMERO EN ESPALDA EN VINIL TEXTIL, TALLA GRANDE</t>
  </si>
  <si>
    <t>UNIFORME DEPORTIVO DE BÁSQUETBOL 3X3 VARONIL CONSTA DE 2 PIEZAS (PLAYERA TELA DRI TEC, SHORT TELA DRI TEC) CON LOGOTIPO UAEM SUBLIMADO/ESTAMPADO DE 5CM X 20CM DE LARGO, LOGO VENADOS DE 5CM X 8CM DE ALTO Y CONDDE EN FRENTE DE 4CM X 6CM DE ALTO Y NÚMERO EN ESPALDA EN VINIL TEXTIL, TALLA EXTRA GRANDE</t>
  </si>
  <si>
    <t>UNIFORME DEPORTIVO DE BÁSQUETBOL 3X3 FEMENIL CONSTA DE 2 PIEZAS (PLAYERA TELA DRI TEC, SHORT TELA DRI TEC) CON LOGOTIPO UAEM SUBLIMADO/ESTAMPADO DE 5CM X 20CM DE LARGO, LOGO VENADOS DE 5CM X 8CM DE ALTO Y CONDDE EN FRENTE DE 4CM X 6CM DE ALTO Y NÚMERO EN ESPALDA EN VINIL TEXTIL, TALLA MEDIANA</t>
  </si>
  <si>
    <t>UNIFORME DEPORTIVO DE BÁSQUETBOL 3X3 FEMENIL CONSTA DE 2 PIEZAS (PLAYERA TELA DRI TEC, SHORT TELA DRI TEC) CON LOGOTIPO UAEM SUBLIMADO/ESTAMPADO DE 5CM X 20CM DE LARGO, LOGO VENADOS DE 5CM X 8CM DE ALTO Y CONDDE EN FRENTE DE 4CM X 6CM DE ALTO Y NÚMERO EN ESPALDA EN VINIL TEXTIL, TALLA GRANDE</t>
  </si>
  <si>
    <t>UNIFORME DEPORTIVO DE VOLEIBOL FEMENIL CONSTA DE 2 PIEZAS (PLAYERA TELA DRI TEC, LICRA POLIÉSTER) CON LOGOTIPO UAEM SUBLIMADO/ESTAMPADO DE 5CM X 20CM DE LARGO, LOGO VENADOS DE 5CM X 8CM DE ALTO, CONDDE EN FRENTE DE 4CM X 6CM DE ALTO Y NÚMERO EN FRENTE 15CM ALTO, ESPALDA 20CM ALTO PROPORCIONAL, EN LICRA ENFRENTE EN PIERNA DERECHA 4 A 6 CM DE ALTURA POR 1 DE ANCHO CM ALTO PROPORCIONAL EN VINIL TEXTIL, TALLA MEDIANA</t>
  </si>
  <si>
    <t>UNIFORME DEPORTIVO DE VOLEIBOL FEMENIL CONSTA DE 2 PIEZAS (PLAYERA TELA DRI TEC, LICRA POLIÉSTER) CON LOGOTIPO UAEM SUBLIMADO/ESTAMPADO DE 5CM X 20CM DE LARGO, LOGO VENADOS DE 5CM X 8CM DE ALTO, CONDDE EN FRENTE DE 4CM X 6CM DE ALTO Y NÚMERO EN FRENTE 15CM ALTO, ESPALDA 20CM ALTO PROPORCIONAL, EN LICRA ENFRENTE EN PIERNA DERECHA 4 A 6 CM DE ALTURA POR 1 DE ANCHO CM ALTO PROPORCIONAL EN VINIL TEXTIL, TALLA GRANDE</t>
  </si>
  <si>
    <t>UNIFORME DEPORTIVO DE VOLEIBOL LIBERO FEMENIL CONSTA DE 2 PIEZAS (PLAYERA TELA DRI TEC, LICRA POLIÉSTER) CON LOGOTIPO UAEM SUBLIMADO/ESTAMPADO DE 5CM X 20CM DE LARGO, LOGO VENADOS DE 5CM X 8CM DE ALTO, CONDDE EN FRENTE DE 4CM X 6CM DE ALTO Y NÚMERO EN FRENTE 15CM ALTO, ESPALDA 20CM ALTO PROPORCIONAL, EN LICRA ENFRENTE EN PIERNA DERECHA 4 A 6 CM DE ALTURA POR 1 DE ANCHO CM ALTO PROPORCIONAL EN VINIL TEXTIL</t>
  </si>
  <si>
    <t>UNIFORME DEPORTIVO DE VOLEIBOL VARONIL CONSTA DE 2 PIEZAS (PLAYERA TELA DRI TEC, LICRA POLIÉSTER) CON LOGOTIPO UAEM SUBLIMADO/ESTAMPADO DE 5CM X 20CM DE LARGO, LOGO VENADOS DE 5CM X 8CM DE ALTO, CONDDE EN FRENTE DE 4CM X 6CM DE ALTO Y NÚMERO EN FRENTE 15CM ALTO, ESPALDA 20CM ALTO PROPORCIONAL, EN LICRA ENFRENTE EN PIERNA DERECHA 4 A 6 CM DE ALTURA POR 1 DE ANCHO CM ALTO PROPORCIONAL EN VINIL TEXTIL TALLA CHICA</t>
  </si>
  <si>
    <t>UNIFORME DEPORTIVO DE VOLEIBOL VARONIL CONSTA DE 2 PIEZAS (PLAYERA TELA DRI TEC, LICRA POLIÉSTER) CON LOGOTIPO UAEM SUBLIMADO/ESTAMPADO DE 5CM X 20CM DE LARGO, LOGO VENADOS DE 5CM X 8CM DE ALTO, CONDDE EN FRENTE DE 4CM X 6CM DE ALTO Y NÚMERO EN FRENTE 15CM ALTO, ESPALDA 20CM ALTO PROPORCIONAL, EN LICRA ENFRENTE EN PIERNA DERECHA 4 A 6 CM DE ALTURA POR 1 DE ANCHO CM ALTO PROPORCIONAL EN VINIL TEXTIL TALLA MEDIANA</t>
  </si>
  <si>
    <t>UNIFORME DEPORTIVO DE VOLEIBOL VARONIL CONSTA DE 2 PIEZAS (PLAYERA TELA DRI TEC, LICRA POLIÉSTER) CON LOGOTIPO UAEM SUBLIMADO/ESTAMPADO DE 5CM X 20CM DE LARGO, LOGO VENADOS DE 5CM X 8CM DE ALTO, CONDDE EN FRENTE DE 4CM X 6CM DE ALTO Y NÚMERO EN FRENTE 15CM ALTO, ESPALDA 20CM ALTO PROPORCIONAL, EN LICRA ENFRENTE EN PIERNA DERECHA 4 A 6 CM DE ALTURA POR 1 DE ANCHO CM ALTO PROPORCIONAL EN VINIL TEXTIL TALLA GRANDE</t>
  </si>
  <si>
    <t>UNIFORME DEPORTIVO DE VOLEIBOL LIBERO VARONIL CONSTA DE 2 PIEZAS (PLAYERA TELA DRI TEC, LICRA POLIÉSTER) CON LOGOTIPO UAEM SUBLIMADO/ESTAMPADO DE 5CM X 20CM DE LARGO, LOGO VENADOS DE 5CM X 8CM DE ALTO, CONDDE EN FRENTE DE 4CM X 6CM DE ALTO Y NÚMERO EN FRENTE 15CM ALTO, ESPALDA 20CM ALTO PROPORCIONAL, EN LICRA ENFRENTE EN PIERNA DERECHA 4 A 6 CM DE ALTURA POR 1 DE ANCHO CM ALTO PROPORCIONAL EN VINIL TEXTIL</t>
  </si>
  <si>
    <t>UNIFORME DEPORTIVO DE VOLEIBOL VARONIL DE PLAYA, CONSTA DE 2 PIEZAS (PLAYERA TELA DRI TEC, SHORT TELA DRI TEC) CON LOGOTIPO UAEM SUBLIMADO/ESTAMPADO DE 5CM X 20CM DE LARGO, LOGO VENADOS DE 5CM X 8CM DE ALTO Y CONDDE EN FRENTE DE 4CM X 6CM DE ALTO Y NÚMERO EN ESPALDA EN VINIL TEXTIL, TALLA MEDIANA</t>
  </si>
  <si>
    <t>UNIFORME DEPORTIVO DE VOLEIBOL VARONIL DE PLAYA, CONSTA DE 2 PIEZAS (PLAYERA TELA DRI TEC, SHORT TELA DRI TEC) CON LOGOTIPO UAEM SUBLIMADO/ESTAMPADO DE 5CM X 20CM DE LARGO, LOGO VENADOS DE 5CM X 8CM DE ALTO Y CONDDE EN FRENTE DE 4CM X 6CM DE ALTO Y NÚMERO EN ESPALDA EN VINIL TEXTIL, TALLA GRANDE</t>
  </si>
  <si>
    <t>UNIFORME DEPORTIVO DE VOLEIBOL FEMENIL DE PLAYA, CONSTA DE 2 PIEZAS (PLAYERA TELA DRI TEC, SHORT TELA DRI TEC) CON LOGOTIPO UAEM SUBLIMADO/ESTAMPADO DE 5CM X 20CM DE LARGO, LOGO VENADOS DE 5CM X 8CM DE ALTO Y CONDDE EN FRENTE DE 4CM X 6CM DE ALTO Y NÚMERO EN ESPALDA EN VINIL TEXTIL, TALLA CHICA</t>
  </si>
  <si>
    <t>UNIFORME DEPORTIVO DE HANDBALL FEMENIL CONSTA DE 2 PIEZAS (PLAYERA TELA DRI TEC, SHORT DRI TEC) CON LOGOTIPO UAEM SUBLIMADO/ESTAMPADO DE 5CM X 20CM DE LARGO, LOGO VENADOS DE 5CM X 8CM DE ALTO Y CONDDE EN FRENTE DE 4CM X 6CM DE ALTO Y NÚMERO EN ESPALDA EN VINIL TEXTIL, TALLA CHICA</t>
  </si>
  <si>
    <t>UNIFORME DEPORTIVO DE HANDBALL FEMENIL CONSTA DE 2 PIEZAS (PLAYERA TELA DRI TEC, SHORT DRI TEC) CON LOGOTIPO UAEM SUBLIMADO/ESTAMPADO DE 5CM X 20CM DE LARGO, LOGO VENADOS DE 5CM X 8CM DE ALTO Y CONDDE EN FRENTE DE 4CM X 6CM DE ALTO Y NÚMERO EN ESPALDA EN VINIL TEXTIL, TALLA MEDIANA</t>
  </si>
  <si>
    <t>UNIFORME DEPORTIVO DE HANDBALL FEMENIL CONSTA DE 2 PIEZAS (PLAYERA TELA DRI TEC, SHORT DRI TEC) CON LOGOTIPO UAEM SUBLIMADO/ESTAMPADO DE 5CM X 20CM DE LARGO, LOGO VENADOS DE 5CM X 8CM DE ALTO Y CONDDE EN FRENTE DE 4CM X 6CM DE ALTO Y NÚMERO EN ESPALDA EN VINIL TEXTIL, TALLA GRANDE</t>
  </si>
  <si>
    <t>UNIFORME DEPORTIVO DE HANDBALL FEMENIL CONSTA DE 2 PIEZAS (PLAYERA TELA DRI TEC, SHORT DRI TEC) CON LOGOTIPO UAEM SUBLIMADO/ESTAMPADO DE 5CM X 20CM DE LARGO, LOGO VENADOS DE 5CM X 8CM DE ALTO Y CONDDE EN FRENTE DE 4CM X 6CM DE ALTO Y NÚMERO EN ESPALDA EN VINIL TEXTIL, TALLA EXTRA GRANDE</t>
  </si>
  <si>
    <t>UNIFORME DEPORTIVO DE HANDBALL VARONIL CONSTA DE 2 PIEZAS (PLAYERA TELA DRI TEC, SHORT DRI TEC) CON LOGOTIPO UAEM SUBLIMADO/ESTAMPADO DE 5CM X 20CM DE LARGO LOGO VENADOS DE 5CM X 8CM DE ALTO Y CONDDE EN FRENTE DE 4CM X 6CM DE ALTO Y NÚMERO EN LA ESPALDA EN VINIL TEXTIL, NOMBRE Y/O APELLIDO EN LA PARTE TRASERA DE LA PLAYERA, CON UNA MEDIDA DE 6 A 10CM DE ALTURA, ALFABETO ROMANO, MAYÚSCULAS, EN POSICIÓN HORIZONTAL, SIGLAS DE SU INSTITUCIÓN EN LA PARTE TRASERA DE LA PLAYERA, CON UNA MEDIDA DE 5 CM DE ALTURA, ALFABETO ROMANO, MAYÚSCULAS EN POSICIÓN HORIZONTAL, POR DEBAJO DEL NOMBRE DEL JUGADOR, TALLA MEDIANA</t>
  </si>
  <si>
    <t>UNIFORME DEPORTIVO DE HANDBALL VARONIL CONSTA DE 2 PIEZAS (PLAYERA TELA DRI TEC, SHORT DRI TEC) CON LOGOTIPO UAEM SUBLIMADO/ESTAMPADO DE 5CM X 20CM DE LARGO LOGO VENADOS DE 5CM X 8CM DE ALTO Y CONDDE EN FRENTE DE 4CM X 6CM DE ALTO Y NÚMERO EN LA ESPALDA EN VINIL TEXTIL, TALLA GRANDE</t>
  </si>
  <si>
    <t>UNIFORME DEPORTIVO DE HANDBALL VARONIL CONSTA DE 2 PIEZAS (PLAYERA TELA DRI TEC, SHORT DRI TEC) CON LOGOTIPO UAEM SUBLIMADO/ESTAMPADO DE 5CM X 20CM DE LARGO LOGO VENADOS DE 5CM X 8CM DE ALTO Y CONDDE EN FRENTE DE 4CM X 6CM DE ALTO Y NÚMERO EN LA ESPALDA EN VINIL TEXTIL, TALLA EXTRA GRANDE</t>
  </si>
  <si>
    <t>UNIFORME DEPORTIVO DE HANDBALL VARONIL CONSTA DE 2 PIEZAS (PLAYERA TELA DRI TEC, SHORT DRI TEC) CON LOGOTIPO UAEM SUBLIMADO/ESTAMPADO DE 5CM X 20CM DE LARGO LOGO VENADOS DE 5CM X 8CM DE ALTO Y CONDDE EN FRENTE DE 4CM X 6CM DE ALTO Y NÚMERO EN LA ESPALDA EN VINIL TEXTIL, TALLA EXTRA EXTRA GRANDE</t>
  </si>
  <si>
    <t>UNIFORME DEPORTIVO DE TOCHITO VARONIL CONSTA DE 2 PIEZAS (PLAYERA TELA EN DRI TEC Y SHORT EN TELA DRI TEC) CON LOGOTIPO UAEM SUBLIMADO/ESTAMPADO DE 5CM X 20CM DE LARGO, LOGO VENADOS DE 5CM X 8CM DE ALTO Y CONDDE EN FRENTE DE 4CM X 6CM DE ALTO Y NÚMERO EN ESPALDA EN VINIL TEXTIL TALLA CHICA</t>
  </si>
  <si>
    <t>UNIFORME DEPORTIVO DE TOCHITO VARONIL CONSTA DE 2 PIEZAS (PLAYERA TELA EN DRI TEC Y SHORT EN TELA DRI TEC) CON LOGOTIPO UAEM SUBLIMADO/ESTAMPADO DE 5CM X 20CM DE LARGO, LOGO VENADOS DE 5CM X 8CM DE ALTO Y CONDDE EN FRENTE DE 4CM X 6CM DE ALTO Y NÚMERO EN ESPALDA EN VINIL TEXTIL TALLA MEDIANA</t>
  </si>
  <si>
    <t>UNIFORME DEPORTIVO DE TOCHITO VARONIL CONSTA DE 2 PIEZAS (PLAYERA TELA EN DRI TEC Y SHORT EN TELA DRI TEC) CON LOGOTIPO UAEM SUBLIMADO/ESTAMPADO DE 5CM X 20CM DE LARGO, LOGO VENADOS DE 5CM X 8CM DE ALTO Y CONDDE EN FRENTE DE 4CM X 6CM DE ALTO Y NÚMERO EN ESPALDA EN VINIL TEXTIL TALLA GRANDE</t>
  </si>
  <si>
    <t>UNIFORME DEPORTIVO DE TOCHITO FEMENIL CONSTA DE 2 PIEZAS (PLAYERA TELA EN DRI TEC Y LICRA POLIÉSTER 3/4) CON LOGOTIPO UAEM SUBLIMADO/ESTAMPADO DE 5CM X 20CM DE LARGO, LOGO VENADOS DE 5CM X 8CM DE ALTO Y CONDDE EN FRENTE DE 4CM X 6CM DE ALTO Y NÚMERO EN ESPALDA EN VINIL TEXTIL TALLA CHICA</t>
  </si>
  <si>
    <t>UNIFORME DEPORTIVO DE TOCHITO FEMENIL CONSTA DE 2 PIEZAS (PLAYERA TELA EN DRI TEC Y LICRA POLIÉSTER 3/4) CON LOGOTIPO UAEM SUBLIMADO/ESTAMPADO DE 5CM X 20CM DE LARGO, LOGO VENADOS DE 5CM X 8CM DE ALTO Y CONDDE EN FRENTE DE 4CM X 6CM DE ALTO Y NÚMERO EN ESPALDA EN VINIL TEXTIL TALLA MEDIANA</t>
  </si>
  <si>
    <t>UNIFORME DEPORTIVO DE TOCHITO FEMENIL CONSTA DE 2 PIEZAS (PLAYERA TELA EN DRI TEC Y LICRA POLIÉSTER 3/4) CON LOGOTIPO UAEM SUBLIMADO/ESTAMPADO DE 5CM X 20CM DE LARGO, LOGO VENADOS DE 5CM X 8CM DE ALTO Y CONDDE EN FRENTE DE 4CM X 6CM DE ALTO Y NÚMERO EN ESPALDA EN VINIL TEXTIL TALLA GRANDE</t>
  </si>
  <si>
    <t>UNIFORME DEPORTIVO DE ATLETISMO FEMENIL CONSTA DE 2 PIEZAS PLAYERA EN TELA DRI TEC Y SHORT TELA DRI TEC O LICRA POLIÉSTER) CON LOGOTIPO UAEM SUBLIMADO/ESTAMPADO DE 5CM X 20CM DE LARGO, LOGO VENADOS DE 5CM X 8CM DE ALTO Y CONDDE EN FRENTE DE 4CM X 6CM DE ALTO Y NÚMERO EN ESPALDA EN VINIL TEXTIL TALLA CHICA</t>
  </si>
  <si>
    <t>UNIFORME DEPORTIVO DE ATLETISMO FEMENIL CONSTA DE 2 PIEZAS PLAYERA EN TELA DRI TEC Y SHORT TELA DRI TEC O LICRA POLIÉSTER) CON LOGOTIPO UAEM SUBLIMADO/ESTAMPADO DE 5CM X 20CM DE LARGO, LOGO VENADOS DE 5CM X 8CM DE ALTO Y CONDDE EN FRENTE DE 4CM X 6CM DE ALTO Y NÚMERO EN ESPALDA EN VINIL TEXTIL TALLA MEDIANA</t>
  </si>
  <si>
    <t>UNIFORME DEPORTIVO DE ATLETISMO VARONIL CONSTA DE 2 PIEZAS (PLAYERA EN TELA DRI TEC Y SHORT TELA DRI TEC O LICRA POLIÉSTER) CON LOGOTIPO UAEM SUBLIMADO/ESTAMPADO DE 5CM X 20CM DE LARGO, LOGO VENADOS DE 5CM X 8CM DE ALTO Y CONDDE EN FRENTE DE 4CM X 6CM DE ALTO Y NÚMERO EN ESPALDA EN VINIL TEXTIL TALLA MEDIANA</t>
  </si>
  <si>
    <t>UNIFORME DEPORTIVO DE ATLETISMO VARONIL CONSTA DE 2 PIEZAS (PLAYERA EN TELA DRI TEC Y SHORT TELA DRI TEC O LICRA POLIÉSTER) CON LOGOTIPO UAEM SUBLIMADO/ESTAMPADO DE 5CM X 20CM DE LARGO, LOGO VENADOS DE 5CM X 8CM DE ALTO Y CONDDE EN FRENTE DE 4CM X 6CM DE ALTO Y NÚMERO EN ESPALDA EN VINIL TEXTIL TALLA GRANDE</t>
  </si>
  <si>
    <t>UNIFORME DEPORTIVO DE TENIS VARONIL CONSTA DE 3 PIEZAS (PLAYERA TELA DRI TEC Y SHORT CON BOLSAS/SHORT FALDA CON BOLSAS EN TELA DRI TEC) CON LOGOTIPO UAEM SUBLIMADO/ESTAMPADO DE 5CM X 20CM DE LARGO LOGO VENADOS DE 5CM X 8CM DE ALTO Y CONDDE EN FRENTE DE 4CM X 6CM DE ALTO Y NÚMERO EN ESPALDA EN VINIL TEXTIL TALLA MEDIANA</t>
  </si>
  <si>
    <t>UNIFORME DEPORTIVO DE TENIS VARONIL CONSTA DE 3 PIEZAS (PLAYERA TELA DRI TEC Y SHORT CON BOLSAS/SHORT FALDA CON BOLSAS EN TELA DRI TEC) CON LOGOTIPO UAEM SUBLIMADO/ESTAMPADO DE 5CM X 20CM DE LARGO LOGO VENADOS DE 5CM X 8CM DE ALTO Y CONDDE EN FRENTE DE 4CM X 6CM DE ALTO Y NÚMERO EN ESPALDA EN VINIL TEXTIL TALLA GRANDE</t>
  </si>
  <si>
    <t>UNIFORME DEPORTIVO DE TENIS VARONIL CONSTA DE 3 PIEZAS (PLAYERA TELA DRI TEC Y SHORT CON BOLSAS/SHORT FALDA CON BOLSAS EN TELA DRI TEC) CON LOGOTIPO UAEM SUBLIMADO/ESTAMPADO DE 5CM X 20CM DE LARGO LOGO VENADOS DE 5CM X 8CM DE ALTO Y CONDDE EN FRENTE DE 4CM X 6CM DE ALTO Y NÚMERO EN ESPALDA EN VINIL TEXTIL TALLA EXTRA GRANDE</t>
  </si>
  <si>
    <t>UNIFORME DEPORTIVO (NO COLOR BLANCO NI AMARILLO) DE TENIS DE MESA VARONIL CONSTA DE 2 PIEZAS (PLAYERA TELA DRI TEC Y SHORT CON BOLSAS/SHORT FALDA CON BOLSAS EN TELA DRI TEC) CON LOGOTIPO UAEM SUBLIMADO/ESTAMPADO DE 5CM X 20CM DE LARGO, LOGO VENADOS DE 5CM X 8CM DE ALTO Y CONDDE EN FRENTE DE 4CM X 6CM DE ALTO Y NÚMERO EN ESPALDA EN VINIL TEXTIL TALLA MEDIANA</t>
  </si>
  <si>
    <t>UNIFORME DEPORTIVO (NO COLOR BLANCO NI AMARILLO) DE TENIS DE MESA VARONIL CONSTA DE 2 PIEZAS (PLAYERA TELA DRI TEC Y SHORT CON BOLSAS/SHORT FALDA CON BOLSAS EN TELA DRI TEC) CON LOGOTIPO UAEM SUBLIMADO/ESTAMPADO DE 5CM X 20CM DE LARGO, LOGO VENADOS DE 5CM X 8CM DE ALTO Y CONDDE EN FRENTE DE 4CM X 6CM DE ALTO Y NÚMERO EN ESPALDA EN VINIL TEXTIL TALLA GRANDE</t>
  </si>
  <si>
    <t>UNIFORME DEPORTIVO (NO COLOR BLANCO NI AMARILLO) DE TENIS DE MESA VARONIL CONSTA DE 2 PIEZAS (PLAYERA TELA DRI TEC Y SHORT CON BOLSAS/SHORT FALDA CON BOLSAS EN TELA DRI TEC) CON LOGOTIPO UAEM SUBLIMADO/ESTAMPADO DE 5CM X 20CM DE LARGO, LOGO VENADOS DE 5CM X 8CM DE ALTO Y CONDDE EN FRENTE DE 4CM X 6CM DE ALTO Y NÚMERO EN ESPALDA EN VINIL TEXTIL TALLA EXTRA GRANDE</t>
  </si>
  <si>
    <t>UNIFORME DEPORTIVO (NO COLOR BLANCO NI AMARILLO) DE TENIS DE MESA FEMENIL CONSTA DE 2 PIEZAS (PLAYERA TELA DRI TEC Y SHORT CON BOLSAS/SHORT FALDA CON BOLSAS EN TELA DRI TEC) CON LOGOTIPO UAEM SUBLIMADO/ESTAMPADO DE 5CM X 20CM DE LARGO, LOGO VENADOS DE 5CM X 8CM DE ALTO Y CONDDE EN FRENTE DE 4CM X 6CM DE ALTO Y NÚMERO EN ESPALDA EN VINIL TEXTIL TALLA CHICA</t>
  </si>
  <si>
    <t>PLAYERA FEMENIL TIPO POLO PARA AJEDREZ CON LOGO UAEM Y CONDDE EN FRENTE (CON LOGO UAEM Y CONDDE BORDADO Y VENADO EN MANGA, LOGO UAEM 10CM X 6CM, LOGO VENADOS DE 3CM X 6CM DE ALTO Y CONDDE EN FRENTE DE 4CM X 6CM DE ALTO, TALLA MEDIANA</t>
  </si>
  <si>
    <t>PLAYERA VARONIL TIPO POLO PARA AJEDREZ CON LOGO UAEM Y CONDDE EN FRENTE (LOGO UAEM Y CONDDE BORDADO Y VENADO EN MANGA, LOGO UAEM 10CM X 6CM, LOGO VENADOS DE 3CM X 6CM DE ALTO Y CONDDE EN FRENTE DE 4CM X 6CM DE ALTO, TALLA MEDIANA</t>
  </si>
  <si>
    <t>PLAYERA VARONIL TIPO POLO PARA AJEDREZ CON LOGO UAEM Y CONDDE EN FRENTE (LOGO UAEM Y CONDDE BORDADO Y VENADO EN MANGA, LOGO UAEM 10CM X 6CM, LOGO VENADOS DE 3CM X 6CM DE ALTO Y CONDDE EN FRENTE DE 4CM X 6CM DE ALTO, TALLA GRANDE</t>
  </si>
  <si>
    <t>UNIFORME DEPORTIVO DE BADMINTON VARONIL CONSTA DE 2 PIEZAS (PLAYERA TELA DRI TEC Y SHORT CON BOLSAS EN TELA DRI TEC) (LOS JUGADORES DEBERÁN PORTAR SU NOMBRE Y/O APELLIDO EN LA PARTE TRASERA DE LA PLAYERA, CON UNA MEDIDA DE 6 A 10 CM DE ALTURA, ALFABETO ROMANO, MAYÚSCULAS, EN POSICIÓN HORIZONTAL, LOS JUGADORES DEBERÁN PORTAR LAS SIGLAS DE SU INSTITUCIÓN EN LA PARTE TRASERA DE LA PLAYERA, CON UNA MEDIDA DE 5CM DE ALTURA X 20CM DE LARGO, ALFABETO ROMANO, MAYÚSCULAS EN POSICION HORIZONTAL, POR DEBAJO DEL NOMBRE DEL JUGADOR LOGO VENADOS DE 5CM X 8CM DE ALTO Y CONDDE EN FRENTE DE 4CM X 6CM DE ALTO Y NÚMERO EN ESPALDA EN VINIL TEXTIL, TALLA CHICA</t>
  </si>
  <si>
    <t>UNIFORME DEPORTIVO DE BADMINTON FEMENIL CONSTA DE 2 PIEZAS (PLAYERA TELA DRI TEC Y SHORT CON BOLSAS EN TELA DRI TEC) (LOS JUGADORES DEBERÁN PORTAR SU NOMBRE Y/O APELLIDO EN LA PARTE TRASERA DE LA PLAYERA, CON UNA MEDIDA DE 6 A 10 CM DE ALTURA, ALFABETO ROMANO, MAYÚSCULAS, EN POSICIÓN HORIZONTAL, LOS JUGADORES DEBERÁN PORTAR LAS SIGLAS DE SU INSTITUCIÓN EN LA PARTE TRASERA DE LA PLAYERA, CON UNA MEDIDA DE 5CM DE ALTURA X 20CM DE LARGO, ALFABETO ROMANO, MAYÚSCULAS EN POSICION HORIZONTAL, POR DEBAJO DEL NOMBRE DEL JUGADOR LOGO VENADOS DE 5CM X 8CM DE ALTO Y CONDDE EN FRENTE DE 4CM X 6CM DE ALTO Y NÚMERO EN ESPALDA EN VINIL TEXTIL, TALLA CHICA</t>
  </si>
  <si>
    <t>UNIFORME DEPORTIVO DE BADMINTON VARONIL CONSTA DE 2 PIEZAS (PLAYERA TELA DRI TEC Y SHORT CON BOLSAS EN TELA DRI TEC) (LOS JUGADORES DEBERÁN PORTAR SU NOMBRE Y/O APELLIDO EN LA PARTE TRASERA DE LA PLAYERA, CON UNA MEDIDA DE 6 A 10 CM DE ALTURA, ALFABETO ROMANO, MAYÚSCULAS, EN POSICIÓN HORIZONTAL, LOS JUGADORES DEBERÁN PORTAR LAS SIGLAS DE SU INSTITUCIÓN EN LA PARTE TRASERA DE LA PLAYERA, CON UNA MEDIDA DE 5CM DE ALTURA X 20CM DE LARGO, ALFABETO ROMANO, MAYÚSCULAS EN POSICION HORIZONTAL, POR DEBAJO DEL NOMBRE DEL JUGADOR LOGO VENADOS DE 5CM X 8CM DE ALTO Y CONDDE EN FRENTE DE 4CM X 6CM DE ALTO Y NÚMERO EN ESPALDA EN VINIL TEXTIL, TALLA MEDIANA</t>
  </si>
  <si>
    <t>PLAYERA VARONIL TIPO POLO PARA TIRO CON ARCO LOGO UAEM 10CM X 6CM Y CONDDE EN FRENTE DE 4CM X 6CM DE ALTO TALLA MEDIANA</t>
  </si>
  <si>
    <t>PLAYERA VARONIL TIPO POLO PARA TIRO CON ARCO LOGO UAEM 10CM X 6CM Y CONDDE EN FRENTE DE 4CM X 6CM DE ALTO TALLA EXTRA GRANDE</t>
  </si>
  <si>
    <t>PLAYERA DE COMPETENCIA FEMENIL, LOGOTIPO OFICIAL DEL CONDDE EN LA PARTE SUPERIOR FRONTAL DE LA PLAYERA, CON MEDIDAS DE 6 CM DE ALTO POR ANCHO EN PROPORCIÓN, ASÍ COMO PORTAR EL LOGOTIPO DE COLLEGE COLLISION, EN LA MANGA IZQUIERDA, CON MEDIDAS DE 6 CM DE ALTO POR ANCHO EN PROPORCIÓN, CON LOGOTIPO UAEM SUBLIMADO/ESTAMPADO DE 5CM X 20CM DE LARGO, LOGO VENADOS DE 5CM X 8CM DE ALTO, TALLA MEDIANA</t>
  </si>
  <si>
    <t>PLAYERA DE COMPETENCIA FEMENIL, LOGOTIPO OFICIAL DEL CONDDE EN LA PARTE SUPERIOR FRONTAL DE LA PLAYERA, CON MEDIDAS DE 6 CM DE ALTO POR ANCHO EN PROPORCIÓN, ASÍ COMO PORTAR EL LOGOTIPO DE COLLEGE COLLISION, EN LA MANGA IZQUIERDA, CON MEDIDAS DE 6 CM DE ALTO POR ANCHO EN PROPORCIÓN, CON LOGOTIPO UAEM SUBLIMADO/ESTAMPADO DE 5CM X 20CM DE LARGO, LOGO VENADOS DE 5CM X 8CM DE ALTO, TALLA GRANDE</t>
  </si>
  <si>
    <t>PLAYERA DE COMPETENCIA VARONIL LOGOTIPO OFICIAL DEL CONDDE EN LA PARTE SUPERIOR FRONTAL DE LA PLAYERA, CON MEDIDAS DE 6CM DE ALTO POR ANCHO EN PROPORCIÓN, ASÍ COMO PORTAR EL LOGOTIPO DE COLLEGE COLLISION, EN LA MANGA IZQUIERDA, CON MEDIDAS DE 6CM DE ALTO POR ANCHO EN PROPORCIÓN CON LOGOTIPO UAEM SUBLIMADO/ESTAMPADO DE 5CM X 20CM DE LARGO, LOGO VENADOS DE 5CM X 8CM DE ALTO TALLA CHICA</t>
  </si>
  <si>
    <t>PLAYERA DE COMPETENCIA VARONIL LOGOTIPO OFICIAL DEL CONDDE EN LA PARTE SUPERIOR FRONTAL DE LA PLAYERA, CON MEDIDAS DE 6CM DE ALTO POR ANCHO EN PROPORCIÓN, ASÍ COMO PORTAR EL LOGOTIPO DE COLLEGE COLLISION, EN LA MANGA IZQUIERDA, CON MEDIDAS DE 6CM DE ALTO POR ANCHO EN PROPORCIÓN CON LOGOTIPO UAEM SUBLIMADO/ESTAMPADO DE 5CM X 20CM DE LARGO, LOGO VENADOS DE 5CM X 8CM DE ALTO TALLA MEDIANA</t>
  </si>
  <si>
    <t>PLAYERA DE COMPETENCIA VARONIL LOGOTIPO OFICIAL DEL CONDDE EN LA PARTE SUPERIOR FRONTAL DE LA PLAYERA, CON MEDIDAS DE 6CM DE ALTO POR ANCHO EN PROPORCIÓN, ASÍ COMO PORTAR EL LOGOTIPO DE COLLEGE COLLISION, EN LA MANGA IZQUIERDA, CON MEDIDAS DE 6CM DE ALTO POR ANCHO EN PROPORCIÓN CON LOGOTIPO UAEM SUBLIMADO/ESTAMPADO DE 5CM X 20CM DE LARGO, LOGO VENADOS DE 5CM X 8CM DE ALTO TALLA GRANDE</t>
  </si>
  <si>
    <t>CHAMARRA UNIVERSITARIA UNISEX COLOR AZUL MARINO, TELA AFELPADA Y SUAVE COLOR AZUL MARINO CON MANGAS EN COLOR AZUL MARINO, EN MATERIAL 50% ALGODÓN Y 50% POLIÉSTER (EN CUERPO Y MANGAS) Y 100% POLIÉSTER (EN CUELLO Y PUÑOS) CÁRDIGANS EN CUELLO, PUÑOS Y CINTURA, CORTE AMPLIO CON CUELLO CISNE, BOTONES DE PRESIÓN EN COLOR AZUL Y BOLSILLOS DE OJAL AL FRENTE FORRADA LETRAS EN GRANDE EN COLOR BLANCO, AL FRENTE "UAEM", ETIQUETA DE IDENTIFICACIÓN DE TALLA EN CUELLO, LOGOSÍMBOLO BORDADO "UAEM" AL FRENTE EN CORTE LÁSER Y RIBETE BORDADO EN CONTRASTE, LOGO STAUAEM COLOR ROJO EN MANGA IZQUIERDA</t>
  </si>
  <si>
    <t>PANTALÓN DE MEZCLILLA CABALERO MARCA AXMITH CROSS, COLOR AZUL MARINO, PANTALÓN JEAN MEZCLILLA 11ONZ (+/- 1 ONZ) 1° CALIDAD CON ENCOGIMIENTO MÁXIMO (2%), PROCESO AZUL STONEM EQUIVALENTE A MEZCLILLA EN 16 BAÑOS AZUL AÑIL TEJIDO TIPO CANASTA 1° CALIDAD, LARGO DEL PANTALÓN CALCULADO A 32", PRETINA DE UNA SOLA PIEZA CON MÁQUINA PRETINADORA DE DOS AGUJAS OJAL. TIPO BOTELLA Y BOTÓN METÁLICO CON IDENTIFICACIÓN DE MARCA. SEIS TRABAS DE 15 MM UNIDAS CON DOS PRESILLAS DE REFUERZO. DOS BOLSAS DELANTERAS OCULTAS CON DOBLE PESPUNTE EN SEMI CÍRCULO. POQUETÍN DE POPELINA DE 22CM DE FONDO.
CERRADO CON DOBLADILLO, UNA BOLSA PORTAMONEDAS DE 10CM DE ANCHO CON DOBLE PESPUNTE CON DOS REMACHES IDENTIFICADOS METÁLICOS. ASÍ TAMBIÉN EN EL BOTÓN PRINCIPAL. DOS TRASERAS DE PARCHE UNIDAS CON DOBLE COSTURA Y PRESILLAS EN SUS EXTREMOS CON ENTRADA DE 16 CM DE ANCHO Y 16 CM DE ALTURA. CON IDENTIFICACIÓN DE MARCA. ETIQUETA CON IDENTIFICACIONES DE MARCA TM EN BOLSA TRASERA. TRASEROS DE DOS PIEZAS UNIDAS POR MÁQUINA ENGARGOLADORA CON DOBLE PESPUNTE. TIRO TRASERO DOBLE COSTURA DE CADENETA CON ENGARGOLADO. BRAGUETA CON PESPUNTE DE 1.5 MM. DONBLE PESPUNTE DE 6MM A 34MM DEL PRIMERO. PRESENTA DOS PRESILLAS DE REFUERZO EN LA PARTE BAJA. LA UNIÓN DEL CIERRE AL PIE DEL CIERRE CON DOBLE COSTURA A 6MM. CIERRE DE LATÓN REFORZADO CON SEGURO E IDENTIFICACIÓN. COSTADOS CON OVERLOCK DE 5 HILOS. EN LOS COSTADOS PESPUNTE DE CARGA CON MÁQUINA SENCILLA. ENTREPIERNA DOBLE CADENETA Y ENGARGOLADO CON DOBLADILLO Y MÁQUINA SENCILLA. COSTURADO CON HILO 2/40 POLIÉSTER K171 COLOR AMARILLO.</t>
  </si>
  <si>
    <t>CAMISOLA DE MEZCLILLA CABALLERO PREMIUM/MARCA AXMITH. COLOR AZUL.
CAMISA DE MANGA LARGA JEAN MEZCLILLA 8OZ. LA MANGA TIPO ESTÁNDAR CON DOBLE PLIEGUE EN PUÑO. BOTÓN NO. 18 EN PUÑOS Y ALETILLA DE MANGA NO.14 SIN TABLONES NI PINZAS CON DOBLE BATA CON UNA BOLSA AL FRENTE CON TAPA (LADO IZQ.) CON ABERTURA PARA PLUMAS DE +-25MM. TODA CON DOBLE PESPUNTE IZQUIERDA DE 35MM DE ANCHO CON 5 OJAL CAMISERO. CON CUATRO PESPUNTES DE VISTA DE 8MM ANCHO TIPO CAMISERO CON DOBLES PESPUNTES Y BOTÓN DOWN. BOTÓN TIPO CUERNO 14. PIE DE CUELLO PARA CORBATA ENGARGOLADO EN MÁQUINA DE CODO EN HOMBROS, ESPALDA Y COSTADO CON DOBLE PESPUNTE DE 8MM ANCHO CON OVERLOCK DE 5 HILOS E HILO DE POLIÉSTER PARA COSTURA GENERAL NO 2/240 K COLOR 171, BOTÓN TIPO CUERNO NO. 18 Y 14 PRIMERA CALIDAD. PROCESO DE LAVADO Y SUAVIDAD STONE WASH. MEZCLILLA. MEZCLILLA 100% ALGODÓN NACIONAL DE PRIMERA CALIDAD DE 8ONZ EN 16 BAÑOS DE AZUL AÑIL.
-LOGO UAEM. FRENTE SUPERIOR IZQUIERDO DE 7 CM DE ANCHO POR 5 CM DE ALTO COLOR BLANCO CON PICTOGRAMAS DE COLOR.
-LOGO STAUAEM MANGA IZQUIERDA DE 7 CM DE ALTO EN PROPORCIONES. EN HILO COLOR ROJO PUÑO CON CONTORNO COLOR ROJO Y FONDO RELLENO EN BLANCO METÁLICO.</t>
  </si>
  <si>
    <t>CAMISOLA DE MEZCLILLA DAMA PREMIUM MARCA AXMITH. COLOR AZUL.
CAMISA MANGA LARGA DE VESTIR TELA MEZCLILLA 100% ALGODÓN, TELA EN AZUL AÑIL 16 BAÑOS APARIENCIA CANASTA CON ÉNFASIS AL ALGODÓN. 1A CALIDAD. SIN TABLONES CON PINZAS DE SILUETADO CON DOBLE BATA SIN BOLSA AL FRENTE. TAPA BOTÓN DE 25 MM DE ANCHO CON 5 OJAL CAMISERO. CON PESPUNTE DE VISA DE 4 MM ANCHO CON PRESILLA EN DOBLADILLO DE BAJOS. TIPO DE VESTIR CON PIE DE CUELLO PARA CORBATAS SIN BOTONES DE CONTROL. DE CODO EN HOMBROS, ESPALDA Y COSTADOS CON PESPUNTE DE VISTA 1/16MM ANCHO. BOTÓN TIPO CONCHA NÁCAR CAMISERO BLANCO NO.16 CON OVERLOCK DE 5 HILOS E HILO DE POLIÉSTER PARA COSTURA GENERAL NO 2/40 K COLOR BLANCO. MEZCLILLA 100% ALGODÓN NACIONAL DE PRIMERA CALIDAD DE 8ONZ EN 16 BAÑOS DE AZUL AÑIL.
-LOGO UAEM. FRENTE SUPERIOR IZQUIERDO DE 7 CM DE ANCHO POR 5 CM DE ALTO COLOR BLANCO CON PICTOGRAMAS DE COLOR.
-LOGO STAUAEM MANGA IZQUIERDA DE 7 CM DE ALTO EN PROPORCIONES. EN HILO COLOR ROJO PUÑO CON CONTORNO COLOR ROJO Y FONDO RELLENO EN BLANCO METÁLICO.</t>
  </si>
  <si>
    <t>CAMISA DE GABARDINA MANGA CORTA CON SILUETA PARA DAMA. 50% ALGODÓN 50% POLIÉSTER. COLOR MARINO YAZBEK D0606
-LOGO UAEM EN BLANCO Y COLORES EN FRENTE IZQUIERDO DE 5 X 7 CM APROX CON PICTOGRAMAS DE COLOR.
-LOGO STAUAEM EN HILO ROJO MANGA IZQUIERDA 7 CM ALTO EN PROPORCIONES.</t>
  </si>
  <si>
    <t>CAMISA DE GABARDINA MANGA CORTA PARA CABALLERO 50% ALGODÓN 50% POLIÉSTER. COLOR MARINO YAZBEK C0606
-LOGOTIPO UAEM EN BLANCO Y COLORES EN FRENTE IZQUIERDO DE 5 X 7 CM APROX CON PICTOGRAMAS DE COLOR.
-LOGO STAUAEM EN HILO ROJO MANGA IZQUIERDA 7 CM ALTO EN PROPORCIONES.</t>
  </si>
  <si>
    <t>PANTALÓN DE VESTIR DAMA MARCA LANGUIANI. COLOR AZUL MARINO.
CONFECCIONADO EN TELA 64/34/2 POLIÉSTER. VISCOSA/ELASTANO CON DOS BOLSAS DELANTERAS CON 3 BOTONES. CINTURA SEMI RECTO. CORTE ENTUBADO CON COSTURA REFORZADA</t>
  </si>
  <si>
    <t>JUEGO QUIRÚRGICO BÁSICO TELA LIGERA 4 BOLSAS EN PANTALÓN MARCA UNITAM MODELO JQHSBSDB5502 DAMA
CONJUNTO DE 2 PIEZAS BLUSA Y PANTALÓN. BLUSA MANGA LARGA CORTA CUELLO V CON 2 BOLSILLOS EN LA PARTE DELANTERA PARA GUARDAR PEQUEÑOS INSTRUMENTOS O HERRAMIENTAS COMO BOLÍGRAFOS, PINZAS O NOTAS. PANTALÓN CORTE RECTO CON ELÁSTICO EN CINTURA QUE PERMITE MOVIMIENTO. JARETA EN EL PANTALÓN PARA AJUSTAR LA PRENDA A LA CINTURA DE FORMA SEGURA Y CÓMODA. BLUSA MANGA CORTA. 2 BOLSAS FRONTALES. PANTALÓN CON ELÁSTICO. JARETA EN CINTURA. 1 BOLSA LATERAL. 2 BOLSAS DELANTERAS. 1 BOLSA TRASERA TELA BORUS 239 65% POLIÉSTER / 35% ALGODÓN
-LOGOTIPO UAEM EN BLANCO Y COLORES EN FRENTE IZQUIERDO DE 5 X 7 CM APROX CON PICTOGRAMAS DE COLOR
-LOGO STAUAEM EN HILO ROJO MANGA IZQUIERDA 7 CM ALTO EN PROPORCIONES</t>
  </si>
  <si>
    <t>JUEGO QUIRÚRGICO BÁSICO TELA LIGERA 4 BOLSAS EN PANTALÓN
MARCA UNITAM MODELO JQHSBLCB5502C PARA CABALLERO
SE COMPONE DE UNA CAMISA DE MANGA CORTA CON CUELLO V. 1 BOLSILLO EN EL PECHO PARA GUARDAR PEQUEÑOS INSTRUMENTOS O HERRAMIENTAS COMO BOLÍGRAFOS, PINZAS O NOTAS. PANTALÓN CORTE RECTO CON ELÁSTICO EN CINTURA QUE PERMITE MOVIMIENTO. JARETA EN EL PANTALÓN PARA AJUSTAR LA PRENDA A LA CINTURA DE FORMA SEGURA Y CÓMODA.
CAMISA MANGA CORTA. 1 BOLSA FRONTAL. PANTALÓN CON ELÁSTICO. JARETA EN CINTURA. 1 BOLSA LATERAL. 2 BOLSAS DELANTERAS. 1 BOLSA TRASERA TELA BORUS 239 65% POLIÉSTER / 35% ALGODÓN
-LOGOTIPO UAEM EN BLANCO Y COLORES EN FRENTE IZQUIERDO DE 5 X 7 CM APROX CON PICTOGRAMAS DE COLOR
-LOGO STAUAEM EN HILO ROJO MANGA IZQUIERDA 7 CM ALTO EN PROPORCIONES</t>
  </si>
  <si>
    <t>SET PANTS JEDHA MEN MARCA K-SWISS SKU: PSJEDMR0S MATERIAL: FABRICADO 100% EN POLIÉSTER PARA UN AJUSTE CÓMODO Y DURADERO. DISEÑO, CUENTA CON CIERRE Y JALADERA DE METAL. ADEMÁS DE PERSONALIZACIÓN FRONTAL QUE AYUDA A RESALTAR EL ESTILO
-LOGOTIPO UAEM EN BLANCO O AZUL MARINO (EN CONTRASTE AL COLOR DE LA TELA) Y COLORES DE 5 X 7 CM APROX EN EL FRENTE DERECHO DE LA CHAMARRA CON PICTOGRAMAS DE COLOR
-LOGO STAUAEM EN HILO ROJO MANGA IZQUIERDA 7 CM ALTO EN PROPORCIONES.</t>
  </si>
  <si>
    <t>ZAPATILLA PUNTUAL FLEXI PARA MUJER ESTILO 137505 NEGRO, ID 7500421965634 - 1390037714 LÍNEA ANNETTE</t>
  </si>
  <si>
    <t>SNEAKER CASUAL FLEXI PARA HOMBRE CON SUELA EXTRA LIGERA ESTILO 415301 BROWN
ID 7500421277560 - 1390032540 LÍNEA FRASER</t>
  </si>
  <si>
    <t>BORCEGUI OMEGA CHOCOLATE MARCA VAN VIEN ES CALZADO DE SEGURIDAD CON UNA ALTURA APROXIMADA DE 17 CM. HECHO CON CUERO DE GANADO VACUNO, ACABADO ENCERADO Y UNA SUELA INYECTADA DE PU A UN PATÍN DE HULE CON FÓRMULA DE TETRAPOLÍMEROS.
SUELA: FABRICADA CON TECNOLOGÍA ALEMANA DE INYECCIÓN DIRECTA AL CORTE. DOBLE DENSIDAD. ENTRESUELA DE PU Y PATÍN DE FÓRMULA TETRAPOLÍMEROS. HUELLA MSV-4 CON ESTRIADO ANTIDERRAPANTE DE FORMAS MIXTAS. CANALES CURVEADOS DE PROFUNDIDAD MEDIA. DISEÑO DIRECCIONAL. TACÓN DESVANECIDO Y SPRING ÓPTIMO LIGERA. FAVORECE EL AGARRE AL PISO Y LA SALIDA DE LÍQUIDOS BRINDA AMORTIGUACIÓN, COMODIDAD Y ESTABILIDAD AL CAMINAR, RESISTENCIA A AGENTES CORROSIVOS. NON MARKING Y PROTEGE AL USUARIO CONTRA RIESGOS DE CHOQUE ELÉCTRICO.
CASQUILLO POLICARBONATO (KOMPOSITE) SERIE 1443 CON DESVANECEDOR DE MATERIAL SINTÉTICO EN SU CONTORNO SUPERIOR, RESINAS POLIMÉRICAS DE ALTO DESEMPEÑO</t>
  </si>
  <si>
    <t>SNEAKERS EAST SIDE 1313 MARCA PIRMA.
SU SUELA DE EVA CON HULE Y PISO PLANO, SU CORTE TEXTIL. FORRO TEXTIL, SUELA EVA/HULE</t>
  </si>
  <si>
    <t>PANTALÓN DE MEZCLILLA CABALLERO MARCA AXMITH CROSS. COLOR AZUL MARINO.
PANTALÓN JEAN MEZCLILLA 110ONZ (+/- 1 ONZ) 1° CALIDAD, CON ENCOGIMIENTO MÁXIMO (2%), PROCESO AZUL STONE. EQUIVALENTE A MEZCLILLA EN 16 BAÑOS AZUL AÑIL TEJIDO TIPO CANASTA 1° CALIDAD. LARGO DEL PANTALÓN CALCULADO A 32", PRETINA DE UNA SOLA PIEZA CON MÁQUINA PRETINADORA DE DOS AGUJAS. OJAL TIPO BOTELLA Y BOTÓN METÁLICO CON IDENTIFICACIÓN DE MARCA. SEIS TRABAS DE 15 MM UNIDAS CON DOS PRESILLAS DE REFUERZO. DOS BOLSAS DELANTERAS OCULTAS CON DOBLE PESPUNTE EN SEMI CÍRCULO. POQUETÍN DE POPELINA DE 22CM DE FONDO. CERRADO CON DOBLADILLO. UNA BOLSA PORTAMONEDAS DE 10CM ANCHO CON DOBLE PESPUNTE CON DOS REMACHES IDENTIFICADOS METÁLICOS, ASÍ TAMBIÉN EN EL BOTÓN PRINCIPAL. DOS TRASERAS DE PARCHE, UNIDAS CON DOBLE COSTURA Y PRESILLAS EN SUS EXTREMOS CON ENTRADA DE 16CM DE ANCHO Y 16CM DE ALTURA, CON IDENTIFICACIÓN DE MARCA. ETIQUETA CON IDENTIFICACIONES DE MARCA TM EN BOLSA TRASERA. TRASEROS DE DOS PIEZAS UNIDAS POR MÁQUINA ENGARGOLADORA CON DOBLE PESPUNTE. TIRO TRASERO DOBLE COSTURA DE CADENETA CON ENGARGOLADO. BRAGUETA CON PESPUNTE A 1.5MM. DOBLE PESPUNTE DE 6MM A 34MM DEL PRIMERO. PRESENTA DOS PRESILLAS DE REFUERZO EN LA PARTE BAJA, LA UNIÓN DEL CIERRE AL PIE DEL CIERRE CON DOBLE COSTURA A 6MM. CIERRE DE LATÓN REFORZADO CON SEGURO E IDENTIFICACIÓN. COSTADOS CON OVERLOCK DE 5 HILOS. EN LOS COSTADOS PESPUNTE DE CARGA CON MÁQUINA SENCILLA. ENTREPIERNA DOBLE CADENETA Y ENGARGOLADO CON DOBLADILLO Y MÁQUINA SENCILLA. COSTURADO CON HILO 2/40 POLIÉSTER K171 COLOR AMARILLO</t>
  </si>
  <si>
    <t>PANTALÓN DE MEZCLILLA DE DAMA MARCA AXMITH. MODELO SAKAE MARCELA. COLOR AZUL MARINO</t>
  </si>
  <si>
    <t>CAMISOLA DE MEZCLILLA CABALLERO PREMIUM/MARCA AXMITH. COLOR AZUL.
CAMISA DE MANGA LARGA JEAN MEZCLILLA 8OZ. LA MANGA TIPO ESTÁNDAR CON DOBLE PLIEGUE EN PUÑO. BOTÓN NO. 18 EN PUÑOS Y ALETILLA DE MANGA NO.14 SIN TABLONES NI PINZAS CON DOBLE BATA CON UNA BOLSA AL FRENTE CON TAPA (LADO IZQ.) CON ABERTURA PARA PLUMAS DE +-25MM. TODA CON DOBLE PESPUNTE. IZQUIERDA DE 35MM DE ANCHO CON 5 OJAL CAMISERO. CON CUATRO PESPUNTES DE VISTA DE 8MM ANCHO. TIPO CAMISERO CON DOBLES PESPUNTES Y BOTÓN DOWN. BOTÓN TIPO CUERNO 14. PIE DE CUELLO PARA CORBATA. ENGARGOLADO EN MÁQUINA DE CODO EN HOMBROS, ESPALDA Y COSTADO CON DOBLE PESPUNTE DE 8MM ANCHO. CON OVERLOCK DE 5 HILOS E HILO DE POLIÉSTER PARA COSTURA GENERAL NO. 2/240 K COLOR 171. BOTÓN TIPO CUERNO NO. 18 Y 14 PRIMERA CALIDAD, PROCESO DE LAVADO Y SUAVIDAD STONE WASH. MEZCLILLA 100% ALGODÓN NACIONAL DE PRIMERA CALIDAD DE 8ONZ EN 16 BAÑOS DE AZUL AÑIL 
-LOGO UAEM. FRENTE SUPERIOR IZQUIERDO DE 7 CM DE ANCHO POR 5 CM DE ALTO COLOR BLANCO CON PICTOGRAMAS DE COLOR.
-LOGO STAUAEM. MANGA IZQUIERDA DE 7 CM DE ALTO EN PROPORCIONES. EN HILO COLOR ROJO PUÑO CON CONTORNO COLOR ROJO Y FONDO RELLENO EN BLANCO METÁLICO.</t>
  </si>
  <si>
    <t>CAMISOLA DE MEZCLILLA DAMA PREMIUM MARCA AXMITH. COLOR AZUL.
CAMISA MANGA LARGA DE VESTIR TELA MEZCLILLA 100% ALGODÓN, TELA EN AZUL AÑIL 16 BAÑOS APARIENCIA CANASTA CON ÉNFASIS AL ALGODÓN. 1A CALIDAD. SIN TABLONES CON PINZAS DE SILUETADO CON DOBLE BATA SIN BOLSA AL FRENTE. TAPA BOTÓN DE 25 MM DE ANCHO CON 5 OJAL CAMISERO. CON PESPUNTE DE VISA DE 4 MM ANCHO CON PRESILLA EN DOBLADILLO DE BAJOS. TIPO DE VESTIR CON PIE DE CUELLO PARA CORBATAS SIN BOTONES DE CONTROL. DE CODO EN HOMBROS, ESPALDA Y COSTADOS CON PESPUNTE DE VISTA 1/16MM ANCHO. BOTÓN TIPO CONCHA NÁCAR CAMISERO BLANCO NO.16 CON OVERLOCK DE 5 HILOS E HILO DE POLIÉSTER PARA COSTURA GENERAL. NO2/40 K COLOR BLANCO. MEZCLILLA 100% ALGODÓN NACIONAL DE PRIMERA CALIDAD DE 8ONZ EN 16 BAÑOS DE AZUL AÑIL
-LOGO UAEM. FRENTE SUPERIOR IZQUIERDO DE 7 CM DE ANCHO POR 5 CM DE ALTO COLOR BLANCO CON PICTOGRAMAS DE COLOR.
-LOGO STAUAEM. MANGA IZQUIERDA DE 7 CM DE ALTO EN PROPORCIONES. EN HILO COLOR ROJO PUÑO CON CONTORNO COLOR ROJO Y FONDO RELLENO EN BLANCO METÁLICO</t>
  </si>
  <si>
    <t>CAMISA OXFORD MANGA LARGA CON SILUETA PARA DAMA 75% ALGODÓN 25% POLIÉSTER, COLOR ROSA YAZBEK D0605
-LOGOTIPO UAEM EN AZUL Y COLORES EN FRENTE IZQUIERDO DE 5 X 7 CM APROX CON PICTOGRAMAS DE COLOR
-LOGO STAUAEM EN HILO ROJO MANGA IZQUIERDA 7 CM ALTO EN PROPORCIONES</t>
  </si>
  <si>
    <t>CAMISA OXFORD MANGA LARGA PARA CABALLERO 75% ALGODÓN 25% POLIÉSTER COLOR ROSA YAZBEK C0605
-LOGOTIPO UAEM EN AZUL Y COLORES EN FRENTE IZQUIERDO DE 5 X 7 CM APROX CON PICTOGRAMAS DE COLOR.
-LOGO STAUAEM EN HILO ROJO MANGA IZQUIERDA 7 CM ALTO EN PROPORCIONES</t>
  </si>
  <si>
    <t>PANTALÓN DE VESTIR DAMA MARCA LANGIANI. COLOR AZUL MARINO CONFECCIONADO EN TELA 64/34/2 POLIÉSTER. VISCOSA/ELASTANO. CON DOS BOLSAS DELANTERAS CON 3 BOTONES. CINTURA SEMI RECTO. CORTE ENTUBADO. CON COSTURA REFORZADA</t>
  </si>
  <si>
    <t>JUEGO QUIRÚRGICO BÁSICO TELA LIGERA DAMA CONFECCIONADO EN TELA BORUS 65% POLIÉSTER / 35% ALGODÓN, MODELO JQHSDBAB5511D MARCA UNITAM. INCLUYE BOLSA TIPO PIJAMA Y PANTALÓN CON CINTURA ELÁSTICA
-LOGOTIPO UAEM EN BLANCO Y COLORES EN FRENTE IZQUIERDO DE 5 X 7 CM APROX CON PICTOGRAMAS DE COLOR
-LOGO STAUAEM EN HILO ROJO MANGA IZQUIERDA 7 CM ALTO EN PROPORCIONES</t>
  </si>
  <si>
    <t>JUEGO QUIRÚRGICO BÁSICO TELA LIGERA CABALLERO CONFECCIONADO EN TELA BORUS 65% POLIÉSTER / 35% ALGODÓN. MODELO JQHSCBAB5546C. MARCA UNITAM, INCLUYE BOLSA TIPO PIJAMA Y PANTALÓN CON CINTURA ELÁSTICA.
-LOGOTIPO UAEM EN BLANCO Y COLORES EN FRENTE IZQUIERDO DE 5 X 7 CM APROX CON PICTOGRAMAS DE COLOR
-LOGO STAUAEM EN HILO ROJO MANGA IZQUIERDA 7 CM ALTO EN PROPORCIONES</t>
  </si>
  <si>
    <t>PANTS EMPIRE (SKU SEMPCNVNS) MARCA K-SWISS PSTS CABALLERO. TÉRMICO. CON GORRA Y PERFECTO PARA LA TEMPORADA INVERNAL. FABRICADO EN POLYESTER. CIERRE Y JALADERA EN METAL
-LOGOTIPO UAEM EN BLANCO O AZUL MARINO (EN CONTRASTE AL COLOR DE LA TELA) Y COLORES DE 5 X 7 CM APROX EN EL FRENTE DERECHO DE LA CHAMARRA CON PICTOGRAMAS DE COLOR
-LOGO STAUAEM EN HILO ROJO MANGA IZQUIERDA 7 CM ALTO EN PROPORCIONES</t>
  </si>
  <si>
    <t>ZAPATILLA DE CONFORT FLEXI PARA MUJER ESTILO 137301 NEGRO ID 7500421964170 - 1390037692 LÍNEA MERCEDEZ</t>
  </si>
  <si>
    <t xml:space="preserve">DERBY SEMIVESTIR FLEXI PARA HOMBRE CON SHOCK POINT ESTILO 406401 TAN ID 7500277024417 - 1390038453 </t>
  </si>
  <si>
    <t>INTREPID CAFÉ MARCA VAN VIEN. BORCEGUI INTREPID CAFÉ ES CALZADO DE SEGURIDAD CON UNA ALTURA APROXIMADA DE 17 CM; HECHO CON CUERO DE GANADO VACUNO PULL-UP, UNA SUELA INYECTADA DE PU A UN PATÍN DE HULE CON FÓRMULA DE TETRAPOLÍMEROS. SUELA FABRICADA CON TECNOLOGÍA ALEMANA DE INYECCIÓN DIRECTA AL CORTE. DOBLE DENSIDAD. ENTRESUELA DE PU Y PATÍN DE FÓRMULA TETRAPOLÍMEROS. HUELLA TASK DE FORMAS CUADRADAS. TOPES DE SUJECIÓN. ZONAS DE FRENADO Y TACÓN CUSHION AIR. DISEÑADA CON CANALES DIRECCIONALES Y SPRING ÓPTIMO. LIGERA. ANTIDERRAPANTE. CASQUILLO POLICARBONATO (KOMPOSITE), SERIE 1443 CON DESVANECEDOR DE MATERIAL SINTÉTICO EN SU CONTORNO SUPERIOR. RESINAS POLIMÉRICAS DE ALTO DESEMPEÑO</t>
  </si>
  <si>
    <t>SNEAKERS QUICK RUN 40 4033 MARCA PIRMA
MATERIALES CORTE: TEXTIL. FORRO. TEXTIL. SUELA. HULE/EVA</t>
  </si>
  <si>
    <t>DERBY ESCOLAR FLEXI PARA NIÑO CON AMARRE FRONTAL ESTILO 50914 TAN ID 7500421583654 - 1390026010 LÍNEA ARCADE</t>
  </si>
  <si>
    <t>KITS CARRERA ATLÉTICA FULLPRINT, MEDALLA Y NÚMERO</t>
  </si>
  <si>
    <t>PLAYERAS COPA VENADOS SUBLIMADO BÁSICO</t>
  </si>
  <si>
    <t>MEDALLAS COPA VENADOS 6CM LISTÓN LISO SATIN</t>
  </si>
  <si>
    <t>MEDALLAS EN 7 CM CON LISTÓN SUBLIMADO COPA MUNDIALITO</t>
  </si>
  <si>
    <t>PLAYERAS MUNDIALITO SUBLIMADO BÁSICO</t>
  </si>
  <si>
    <t>PLAYERAS TORNEO UNIVERSITARIO SUBLIMADO BÁSICO</t>
  </si>
  <si>
    <t>MEDALLAS C7CM CON LISTÓN SUBLIMADO</t>
  </si>
  <si>
    <t>UNIFORME DE VOLEIBOL VARONIL EQUIPO "..", CALIDAD HD PREMIUM DESIGN UNITALLA, DE TELA DRI-FIT O CLIMA COOL, CON CUELLO V, CAMISETA: ES DE COLOR AZUL MARINO CON UN PATRÒN DE RAYAS DIAGONALES EN UN TONO AZUL MÀS CLARO. EL NÙMERO ESTÀ IMPRESO EN BLANCO EN EL PECHO Y LA ESPALDA.
SHORT: ES DE COLOR AZUL MARINO LISO.
ESTAMPADO DE LOGO STAUAEM AL FRENTE SUPERIOR IZQUIERDO DE 7CM DE ANCHO POR 4.5CM DE ALTO Y NÙMERO POR LA PARTE DE ATRÀS.</t>
  </si>
  <si>
    <t>1RA CALIDAD</t>
  </si>
  <si>
    <t>AZUL MARINO</t>
  </si>
  <si>
    <t>ALGODÓN/POLIESTER</t>
  </si>
  <si>
    <t>DRY FIT</t>
  </si>
  <si>
    <t>CH</t>
  </si>
  <si>
    <t>M</t>
  </si>
  <si>
    <t>G</t>
  </si>
  <si>
    <t>N/A</t>
  </si>
  <si>
    <t>100% ALGODÓN</t>
  </si>
  <si>
    <t>ROYAL</t>
  </si>
  <si>
    <t>JADE</t>
  </si>
  <si>
    <t>BLANCA</t>
  </si>
  <si>
    <t>XL</t>
  </si>
  <si>
    <t>XXL</t>
  </si>
  <si>
    <t>AZUL/ROJO</t>
  </si>
  <si>
    <t>#4 180CMS</t>
  </si>
  <si>
    <t>NEGRO AZUL ROJO</t>
  </si>
  <si>
    <t>XG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</si>
</sst>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9" x14ac:knownFonts="1">
    <font>
      <sz val="11"/>
      <color theme="1"/>
      <name val="Open Sans"/>
      <family val="2"/>
    </font>
    <font>
      <sz val="11"/>
      <color theme="1"/>
      <name val="Open Sans"/>
      <family val="2"/>
    </font>
    <font>
      <b/>
      <sz val="8"/>
      <name val="Open Sans"/>
      <family val="2"/>
    </font>
    <font>
      <sz val="8"/>
      <color theme="1"/>
      <name val="Open Sans"/>
      <family val="2"/>
    </font>
    <font>
      <b/>
      <sz val="8"/>
      <color theme="1"/>
      <name val="Open Sans"/>
      <family val="2"/>
    </font>
    <font>
      <sz val="10"/>
      <color theme="1"/>
      <name val="Calibri"/>
      <family val="2"/>
      <scheme val="minor"/>
    </font>
    <font>
      <sz val="10"/>
      <color theme="1"/>
      <name val="Calibri"/>
      <family val="2"/>
    </font>
    <font>
      <sz val="8"/>
      <color theme="1"/>
      <name val="Calibri"/>
      <family val="2"/>
      <scheme val="minor"/>
    </font>
    <font>
      <sz val="10"/>
      <color theme="1"/>
      <name val="Open Sans"/>
      <family val="2"/>
    </font>
  </fonts>
  <fills count="6">
    <fill>
      <patternFill patternType="none"/>
    </fill>
    <fill>
      <patternFill patternType="gray125"/>
    </fill>
    <fill>
      <patternFill patternType="solid">
        <fgColor theme="4" tint="0.39997558519241921"/>
        <bgColor indexed="64"/>
      </patternFill>
    </fill>
    <fill>
      <patternFill patternType="solid">
        <fgColor rgb="FF00B0F0"/>
        <bgColor indexed="64"/>
      </patternFill>
    </fill>
    <fill>
      <patternFill patternType="solid">
        <fgColor rgb="FFC00000"/>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4">
    <xf numFmtId="0" fontId="0" fillId="0" borderId="0" xfId="0"/>
    <xf numFmtId="0" fontId="2" fillId="2" borderId="1" xfId="1" applyNumberFormat="1" applyFont="1" applyFill="1" applyBorder="1" applyAlignment="1">
      <alignment horizontal="center" vertical="center" wrapText="1"/>
    </xf>
    <xf numFmtId="0" fontId="3" fillId="0" borderId="0" xfId="0" applyFont="1" applyAlignment="1">
      <alignment horizontal="center" vertical="center" wrapText="1"/>
    </xf>
    <xf numFmtId="0" fontId="4" fillId="3" borderId="1" xfId="1" applyNumberFormat="1" applyFont="1" applyFill="1" applyBorder="1" applyAlignment="1">
      <alignment horizontal="center" vertical="center" wrapText="1"/>
    </xf>
    <xf numFmtId="0" fontId="4" fillId="4" borderId="1" xfId="1" applyNumberFormat="1" applyFont="1" applyFill="1" applyBorder="1" applyAlignment="1">
      <alignment horizontal="center" vertical="center" wrapText="1"/>
    </xf>
    <xf numFmtId="0" fontId="4" fillId="3" borderId="2" xfId="1" applyNumberFormat="1" applyFont="1" applyFill="1" applyBorder="1" applyAlignment="1">
      <alignment horizontal="center" vertical="center" wrapText="1"/>
    </xf>
    <xf numFmtId="0" fontId="4" fillId="5" borderId="2" xfId="1"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0" fillId="0" borderId="0" xfId="0" applyAlignment="1">
      <alignment wrapText="1"/>
    </xf>
    <xf numFmtId="0" fontId="0" fillId="0" borderId="1" xfId="0" applyBorder="1" applyAlignment="1">
      <alignment wrapText="1"/>
    </xf>
    <xf numFmtId="44" fontId="0" fillId="0" borderId="1" xfId="2" applyFont="1" applyBorder="1" applyAlignment="1">
      <alignment wrapText="1"/>
    </xf>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0" fontId="8" fillId="0" borderId="1" xfId="0" applyFont="1" applyBorder="1" applyAlignment="1">
      <alignment wrapText="1"/>
    </xf>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73F03-1C0F-42BB-A8CE-4293DD06EC0D}">
  <dimension ref="A1:M204"/>
  <sheetViews>
    <sheetView tabSelected="1" zoomScale="80" zoomScaleNormal="80" workbookViewId="0">
      <pane ySplit="1" topLeftCell="A40" activePane="bottomLeft" state="frozen"/>
      <selection pane="bottomLeft" activeCell="G43" sqref="G43"/>
    </sheetView>
  </sheetViews>
  <sheetFormatPr baseColWidth="10" defaultRowHeight="16.5" x14ac:dyDescent="0.3"/>
  <cols>
    <col min="1" max="1" width="6.88671875" style="2" customWidth="1"/>
    <col min="2" max="2" width="13.21875" style="2" customWidth="1"/>
    <col min="3" max="3" width="8.5546875" style="2" customWidth="1"/>
    <col min="4" max="4" width="7" style="2" customWidth="1"/>
    <col min="5" max="5" width="39.33203125" style="2" customWidth="1"/>
    <col min="6" max="8" width="11.5546875" style="8"/>
    <col min="9" max="9" width="40.5546875" style="8" customWidth="1"/>
    <col min="10" max="16384" width="11.5546875" style="8"/>
  </cols>
  <sheetData>
    <row r="1" spans="1:13" ht="38.25" x14ac:dyDescent="0.3">
      <c r="A1" s="1" t="s">
        <v>0</v>
      </c>
      <c r="B1" s="3" t="s">
        <v>1</v>
      </c>
      <c r="C1" s="3" t="s">
        <v>4</v>
      </c>
      <c r="D1" s="3" t="s">
        <v>5</v>
      </c>
      <c r="E1" s="4" t="s">
        <v>6</v>
      </c>
      <c r="F1" s="5" t="s">
        <v>9</v>
      </c>
      <c r="G1" s="5" t="s">
        <v>10</v>
      </c>
      <c r="H1" s="5" t="s">
        <v>11</v>
      </c>
      <c r="I1" s="6" t="s">
        <v>12</v>
      </c>
      <c r="J1" s="6" t="s">
        <v>13</v>
      </c>
      <c r="K1" s="6" t="s">
        <v>14</v>
      </c>
      <c r="L1" s="6" t="s">
        <v>15</v>
      </c>
      <c r="M1" s="6" t="s">
        <v>16</v>
      </c>
    </row>
    <row r="2" spans="1:13" ht="38.25" x14ac:dyDescent="0.3">
      <c r="A2" s="7">
        <v>1</v>
      </c>
      <c r="B2" s="7" t="s">
        <v>18</v>
      </c>
      <c r="C2" s="7">
        <v>9</v>
      </c>
      <c r="D2" s="7" t="s">
        <v>7</v>
      </c>
      <c r="E2" s="7" t="s">
        <v>23</v>
      </c>
      <c r="F2" s="12" t="s">
        <v>220</v>
      </c>
      <c r="G2" s="12"/>
      <c r="H2" s="12" t="s">
        <v>221</v>
      </c>
      <c r="I2" s="9"/>
      <c r="J2" s="9"/>
      <c r="K2" s="10">
        <f>J2*C2</f>
        <v>0</v>
      </c>
      <c r="L2" s="10">
        <f>K2*0.16</f>
        <v>0</v>
      </c>
      <c r="M2" s="10">
        <f>L2+K2</f>
        <v>0</v>
      </c>
    </row>
    <row r="3" spans="1:13" ht="38.25" x14ac:dyDescent="0.3">
      <c r="A3" s="7">
        <v>2</v>
      </c>
      <c r="B3" s="7" t="s">
        <v>18</v>
      </c>
      <c r="C3" s="7">
        <v>10</v>
      </c>
      <c r="D3" s="7" t="s">
        <v>7</v>
      </c>
      <c r="E3" s="7" t="s">
        <v>24</v>
      </c>
      <c r="F3" s="12" t="s">
        <v>220</v>
      </c>
      <c r="G3" s="12"/>
      <c r="H3" s="12"/>
      <c r="I3" s="9"/>
      <c r="J3" s="9"/>
      <c r="K3" s="10">
        <f t="shared" ref="K3:K66" si="0">J3*C3</f>
        <v>0</v>
      </c>
      <c r="L3" s="10">
        <f t="shared" ref="L3:L66" si="1">K3*0.16</f>
        <v>0</v>
      </c>
      <c r="M3" s="10">
        <f t="shared" ref="M3:M66" si="2">L3+K3</f>
        <v>0</v>
      </c>
    </row>
    <row r="4" spans="1:13" ht="38.25" x14ac:dyDescent="0.3">
      <c r="A4" s="7">
        <v>3</v>
      </c>
      <c r="B4" s="7" t="s">
        <v>18</v>
      </c>
      <c r="C4" s="7">
        <v>20</v>
      </c>
      <c r="D4" s="7" t="s">
        <v>7</v>
      </c>
      <c r="E4" s="7" t="s">
        <v>25</v>
      </c>
      <c r="F4" s="12" t="s">
        <v>222</v>
      </c>
      <c r="G4" s="12"/>
      <c r="H4" s="12"/>
      <c r="I4" s="9"/>
      <c r="J4" s="9"/>
      <c r="K4" s="10">
        <f t="shared" si="0"/>
        <v>0</v>
      </c>
      <c r="L4" s="10">
        <f t="shared" si="1"/>
        <v>0</v>
      </c>
      <c r="M4" s="10">
        <f t="shared" si="2"/>
        <v>0</v>
      </c>
    </row>
    <row r="5" spans="1:13" ht="38.25" x14ac:dyDescent="0.3">
      <c r="A5" s="7">
        <v>4</v>
      </c>
      <c r="B5" s="7" t="s">
        <v>18</v>
      </c>
      <c r="C5" s="7">
        <v>20</v>
      </c>
      <c r="D5" s="7" t="s">
        <v>7</v>
      </c>
      <c r="E5" s="7" t="s">
        <v>26</v>
      </c>
      <c r="F5" s="12" t="s">
        <v>222</v>
      </c>
      <c r="G5" s="12"/>
      <c r="H5" s="12"/>
      <c r="I5" s="9"/>
      <c r="J5" s="9"/>
      <c r="K5" s="10">
        <f t="shared" si="0"/>
        <v>0</v>
      </c>
      <c r="L5" s="10">
        <f t="shared" si="1"/>
        <v>0</v>
      </c>
      <c r="M5" s="10">
        <f t="shared" si="2"/>
        <v>0</v>
      </c>
    </row>
    <row r="6" spans="1:13" ht="38.25" x14ac:dyDescent="0.3">
      <c r="A6" s="7">
        <v>5</v>
      </c>
      <c r="B6" s="7" t="s">
        <v>2</v>
      </c>
      <c r="C6" s="7">
        <v>30</v>
      </c>
      <c r="D6" s="7" t="s">
        <v>7</v>
      </c>
      <c r="E6" s="7" t="s">
        <v>27</v>
      </c>
      <c r="F6" s="12" t="s">
        <v>223</v>
      </c>
      <c r="G6" s="12" t="s">
        <v>224</v>
      </c>
      <c r="H6" s="12"/>
      <c r="I6" s="9"/>
      <c r="J6" s="9"/>
      <c r="K6" s="10">
        <f t="shared" si="0"/>
        <v>0</v>
      </c>
      <c r="L6" s="10">
        <f t="shared" si="1"/>
        <v>0</v>
      </c>
      <c r="M6" s="10">
        <f t="shared" si="2"/>
        <v>0</v>
      </c>
    </row>
    <row r="7" spans="1:13" ht="38.25" x14ac:dyDescent="0.3">
      <c r="A7" s="7">
        <v>6</v>
      </c>
      <c r="B7" s="7" t="s">
        <v>2</v>
      </c>
      <c r="C7" s="7">
        <v>80</v>
      </c>
      <c r="D7" s="7" t="s">
        <v>7</v>
      </c>
      <c r="E7" s="7" t="s">
        <v>28</v>
      </c>
      <c r="F7" s="12" t="s">
        <v>223</v>
      </c>
      <c r="G7" s="12" t="s">
        <v>225</v>
      </c>
      <c r="H7" s="12"/>
      <c r="I7" s="9"/>
      <c r="J7" s="9"/>
      <c r="K7" s="10">
        <f t="shared" si="0"/>
        <v>0</v>
      </c>
      <c r="L7" s="10">
        <f t="shared" si="1"/>
        <v>0</v>
      </c>
      <c r="M7" s="10">
        <f t="shared" si="2"/>
        <v>0</v>
      </c>
    </row>
    <row r="8" spans="1:13" ht="38.25" x14ac:dyDescent="0.3">
      <c r="A8" s="7">
        <v>7</v>
      </c>
      <c r="B8" s="7" t="s">
        <v>2</v>
      </c>
      <c r="C8" s="7">
        <v>15</v>
      </c>
      <c r="D8" s="7" t="s">
        <v>7</v>
      </c>
      <c r="E8" s="7" t="s">
        <v>29</v>
      </c>
      <c r="F8" s="12" t="s">
        <v>223</v>
      </c>
      <c r="G8" s="12" t="s">
        <v>226</v>
      </c>
      <c r="H8" s="12"/>
      <c r="I8" s="9"/>
      <c r="J8" s="9"/>
      <c r="K8" s="10">
        <f t="shared" si="0"/>
        <v>0</v>
      </c>
      <c r="L8" s="10">
        <f t="shared" si="1"/>
        <v>0</v>
      </c>
      <c r="M8" s="10">
        <f t="shared" si="2"/>
        <v>0</v>
      </c>
    </row>
    <row r="9" spans="1:13" ht="38.25" x14ac:dyDescent="0.3">
      <c r="A9" s="7">
        <v>8</v>
      </c>
      <c r="B9" s="7" t="s">
        <v>2</v>
      </c>
      <c r="C9" s="7">
        <v>10</v>
      </c>
      <c r="D9" s="7" t="s">
        <v>7</v>
      </c>
      <c r="E9" s="7" t="s">
        <v>30</v>
      </c>
      <c r="F9" s="12" t="s">
        <v>223</v>
      </c>
      <c r="G9" s="12" t="s">
        <v>224</v>
      </c>
      <c r="H9" s="12"/>
      <c r="I9" s="9"/>
      <c r="J9" s="9"/>
      <c r="K9" s="10">
        <f t="shared" si="0"/>
        <v>0</v>
      </c>
      <c r="L9" s="10">
        <f t="shared" si="1"/>
        <v>0</v>
      </c>
      <c r="M9" s="10">
        <f t="shared" si="2"/>
        <v>0</v>
      </c>
    </row>
    <row r="10" spans="1:13" ht="38.25" x14ac:dyDescent="0.3">
      <c r="A10" s="7">
        <v>9</v>
      </c>
      <c r="B10" s="7" t="s">
        <v>2</v>
      </c>
      <c r="C10" s="7">
        <v>15</v>
      </c>
      <c r="D10" s="7" t="s">
        <v>7</v>
      </c>
      <c r="E10" s="7" t="s">
        <v>28</v>
      </c>
      <c r="F10" s="12" t="s">
        <v>223</v>
      </c>
      <c r="G10" s="12" t="s">
        <v>225</v>
      </c>
      <c r="H10" s="12"/>
      <c r="I10" s="9"/>
      <c r="J10" s="9"/>
      <c r="K10" s="10">
        <f t="shared" si="0"/>
        <v>0</v>
      </c>
      <c r="L10" s="10">
        <f t="shared" si="1"/>
        <v>0</v>
      </c>
      <c r="M10" s="10">
        <f t="shared" si="2"/>
        <v>0</v>
      </c>
    </row>
    <row r="11" spans="1:13" ht="38.25" x14ac:dyDescent="0.3">
      <c r="A11" s="7">
        <v>10</v>
      </c>
      <c r="B11" s="7" t="s">
        <v>2</v>
      </c>
      <c r="C11" s="7">
        <v>150</v>
      </c>
      <c r="D11" s="7" t="s">
        <v>7</v>
      </c>
      <c r="E11" s="7" t="s">
        <v>31</v>
      </c>
      <c r="F11" s="12" t="s">
        <v>223</v>
      </c>
      <c r="G11" s="12" t="s">
        <v>227</v>
      </c>
      <c r="H11" s="12"/>
      <c r="I11" s="9"/>
      <c r="J11" s="9"/>
      <c r="K11" s="10">
        <f t="shared" si="0"/>
        <v>0</v>
      </c>
      <c r="L11" s="10">
        <f t="shared" si="1"/>
        <v>0</v>
      </c>
      <c r="M11" s="10">
        <f t="shared" si="2"/>
        <v>0</v>
      </c>
    </row>
    <row r="12" spans="1:13" ht="38.25" x14ac:dyDescent="0.3">
      <c r="A12" s="7">
        <v>11</v>
      </c>
      <c r="B12" s="7" t="s">
        <v>2</v>
      </c>
      <c r="C12" s="7">
        <v>10</v>
      </c>
      <c r="D12" s="7" t="s">
        <v>7</v>
      </c>
      <c r="E12" s="7" t="s">
        <v>32</v>
      </c>
      <c r="F12" s="12" t="s">
        <v>228</v>
      </c>
      <c r="G12" s="12" t="s">
        <v>225</v>
      </c>
      <c r="H12" s="12" t="s">
        <v>229</v>
      </c>
      <c r="I12" s="9"/>
      <c r="J12" s="9"/>
      <c r="K12" s="10">
        <f t="shared" si="0"/>
        <v>0</v>
      </c>
      <c r="L12" s="10">
        <f t="shared" si="1"/>
        <v>0</v>
      </c>
      <c r="M12" s="10">
        <f t="shared" si="2"/>
        <v>0</v>
      </c>
    </row>
    <row r="13" spans="1:13" ht="38.25" x14ac:dyDescent="0.3">
      <c r="A13" s="7">
        <v>12</v>
      </c>
      <c r="B13" s="7" t="s">
        <v>2</v>
      </c>
      <c r="C13" s="7">
        <v>10</v>
      </c>
      <c r="D13" s="7" t="s">
        <v>7</v>
      </c>
      <c r="E13" s="7" t="s">
        <v>33</v>
      </c>
      <c r="F13" s="12" t="s">
        <v>228</v>
      </c>
      <c r="G13" s="12" t="s">
        <v>226</v>
      </c>
      <c r="H13" s="12" t="s">
        <v>229</v>
      </c>
      <c r="I13" s="9"/>
      <c r="J13" s="9"/>
      <c r="K13" s="10">
        <f t="shared" si="0"/>
        <v>0</v>
      </c>
      <c r="L13" s="10">
        <f t="shared" si="1"/>
        <v>0</v>
      </c>
      <c r="M13" s="10">
        <f t="shared" si="2"/>
        <v>0</v>
      </c>
    </row>
    <row r="14" spans="1:13" ht="38.25" x14ac:dyDescent="0.3">
      <c r="A14" s="7">
        <v>13</v>
      </c>
      <c r="B14" s="7" t="s">
        <v>2</v>
      </c>
      <c r="C14" s="7">
        <v>10</v>
      </c>
      <c r="D14" s="7" t="s">
        <v>7</v>
      </c>
      <c r="E14" s="7" t="s">
        <v>34</v>
      </c>
      <c r="F14" s="12" t="s">
        <v>228</v>
      </c>
      <c r="G14" s="12" t="s">
        <v>225</v>
      </c>
      <c r="H14" s="12" t="s">
        <v>230</v>
      </c>
      <c r="I14" s="9"/>
      <c r="J14" s="9"/>
      <c r="K14" s="10">
        <f t="shared" si="0"/>
        <v>0</v>
      </c>
      <c r="L14" s="10">
        <f t="shared" si="1"/>
        <v>0</v>
      </c>
      <c r="M14" s="10">
        <f t="shared" si="2"/>
        <v>0</v>
      </c>
    </row>
    <row r="15" spans="1:13" ht="38.25" x14ac:dyDescent="0.3">
      <c r="A15" s="7">
        <v>14</v>
      </c>
      <c r="B15" s="7" t="s">
        <v>2</v>
      </c>
      <c r="C15" s="7">
        <v>10</v>
      </c>
      <c r="D15" s="7" t="s">
        <v>7</v>
      </c>
      <c r="E15" s="7" t="s">
        <v>35</v>
      </c>
      <c r="F15" s="12" t="s">
        <v>228</v>
      </c>
      <c r="G15" s="12" t="s">
        <v>226</v>
      </c>
      <c r="H15" s="12" t="s">
        <v>230</v>
      </c>
      <c r="I15" s="9"/>
      <c r="J15" s="9"/>
      <c r="K15" s="10">
        <f t="shared" si="0"/>
        <v>0</v>
      </c>
      <c r="L15" s="10">
        <f t="shared" si="1"/>
        <v>0</v>
      </c>
      <c r="M15" s="10">
        <f t="shared" si="2"/>
        <v>0</v>
      </c>
    </row>
    <row r="16" spans="1:13" ht="45.75" customHeight="1" x14ac:dyDescent="0.3">
      <c r="A16" s="7">
        <v>15</v>
      </c>
      <c r="B16" s="7" t="s">
        <v>2</v>
      </c>
      <c r="C16" s="7">
        <v>10</v>
      </c>
      <c r="D16" s="7" t="s">
        <v>7</v>
      </c>
      <c r="E16" s="7" t="s">
        <v>36</v>
      </c>
      <c r="F16" s="12" t="s">
        <v>228</v>
      </c>
      <c r="G16" s="12" t="s">
        <v>225</v>
      </c>
      <c r="H16" s="12" t="s">
        <v>229</v>
      </c>
      <c r="I16" s="9"/>
      <c r="J16" s="9"/>
      <c r="K16" s="10">
        <f t="shared" si="0"/>
        <v>0</v>
      </c>
      <c r="L16" s="10">
        <f t="shared" si="1"/>
        <v>0</v>
      </c>
      <c r="M16" s="10">
        <f t="shared" si="2"/>
        <v>0</v>
      </c>
    </row>
    <row r="17" spans="1:13" ht="45.75" customHeight="1" x14ac:dyDescent="0.3">
      <c r="A17" s="7">
        <v>16</v>
      </c>
      <c r="B17" s="7" t="s">
        <v>2</v>
      </c>
      <c r="C17" s="7">
        <v>10</v>
      </c>
      <c r="D17" s="7" t="s">
        <v>7</v>
      </c>
      <c r="E17" s="7" t="s">
        <v>37</v>
      </c>
      <c r="F17" s="12" t="s">
        <v>228</v>
      </c>
      <c r="G17" s="12" t="s">
        <v>226</v>
      </c>
      <c r="H17" s="12" t="s">
        <v>229</v>
      </c>
      <c r="I17" s="9"/>
      <c r="J17" s="9"/>
      <c r="K17" s="10">
        <f t="shared" si="0"/>
        <v>0</v>
      </c>
      <c r="L17" s="10">
        <f t="shared" si="1"/>
        <v>0</v>
      </c>
      <c r="M17" s="10">
        <f t="shared" si="2"/>
        <v>0</v>
      </c>
    </row>
    <row r="18" spans="1:13" ht="42.75" customHeight="1" x14ac:dyDescent="0.3">
      <c r="A18" s="7">
        <v>17</v>
      </c>
      <c r="B18" s="7" t="s">
        <v>2</v>
      </c>
      <c r="C18" s="7">
        <v>10</v>
      </c>
      <c r="D18" s="7" t="s">
        <v>7</v>
      </c>
      <c r="E18" s="7" t="s">
        <v>38</v>
      </c>
      <c r="F18" s="12" t="s">
        <v>228</v>
      </c>
      <c r="G18" s="12" t="s">
        <v>225</v>
      </c>
      <c r="H18" s="12" t="s">
        <v>230</v>
      </c>
      <c r="I18" s="9"/>
      <c r="J18" s="9"/>
      <c r="K18" s="10">
        <f t="shared" si="0"/>
        <v>0</v>
      </c>
      <c r="L18" s="10">
        <f t="shared" si="1"/>
        <v>0</v>
      </c>
      <c r="M18" s="10">
        <f t="shared" si="2"/>
        <v>0</v>
      </c>
    </row>
    <row r="19" spans="1:13" ht="42" customHeight="1" x14ac:dyDescent="0.3">
      <c r="A19" s="7">
        <v>18</v>
      </c>
      <c r="B19" s="7" t="s">
        <v>2</v>
      </c>
      <c r="C19" s="7">
        <v>10</v>
      </c>
      <c r="D19" s="7" t="s">
        <v>7</v>
      </c>
      <c r="E19" s="7" t="s">
        <v>39</v>
      </c>
      <c r="F19" s="12" t="s">
        <v>228</v>
      </c>
      <c r="G19" s="12" t="s">
        <v>226</v>
      </c>
      <c r="H19" s="12" t="s">
        <v>230</v>
      </c>
      <c r="I19" s="9"/>
      <c r="J19" s="9"/>
      <c r="K19" s="10">
        <f t="shared" si="0"/>
        <v>0</v>
      </c>
      <c r="L19" s="10">
        <f t="shared" si="1"/>
        <v>0</v>
      </c>
      <c r="M19" s="10">
        <f t="shared" si="2"/>
        <v>0</v>
      </c>
    </row>
    <row r="20" spans="1:13" ht="33" customHeight="1" x14ac:dyDescent="0.3">
      <c r="A20" s="7">
        <v>19</v>
      </c>
      <c r="B20" s="7" t="s">
        <v>3</v>
      </c>
      <c r="C20" s="7">
        <v>120</v>
      </c>
      <c r="D20" s="7" t="s">
        <v>7</v>
      </c>
      <c r="E20" s="7" t="s">
        <v>40</v>
      </c>
      <c r="F20" s="12" t="s">
        <v>228</v>
      </c>
      <c r="G20" s="12" t="s">
        <v>224</v>
      </c>
      <c r="H20" s="12" t="s">
        <v>231</v>
      </c>
      <c r="I20" s="9"/>
      <c r="J20" s="9"/>
      <c r="K20" s="10">
        <f t="shared" si="0"/>
        <v>0</v>
      </c>
      <c r="L20" s="10">
        <f t="shared" si="1"/>
        <v>0</v>
      </c>
      <c r="M20" s="10">
        <f t="shared" si="2"/>
        <v>0</v>
      </c>
    </row>
    <row r="21" spans="1:13" ht="28.5" customHeight="1" x14ac:dyDescent="0.3">
      <c r="A21" s="7">
        <v>20</v>
      </c>
      <c r="B21" s="7" t="s">
        <v>3</v>
      </c>
      <c r="C21" s="7">
        <v>300</v>
      </c>
      <c r="D21" s="7" t="s">
        <v>7</v>
      </c>
      <c r="E21" s="7" t="s">
        <v>41</v>
      </c>
      <c r="F21" s="12" t="s">
        <v>228</v>
      </c>
      <c r="G21" s="12" t="s">
        <v>225</v>
      </c>
      <c r="H21" s="12" t="s">
        <v>231</v>
      </c>
      <c r="I21" s="9"/>
      <c r="J21" s="9"/>
      <c r="K21" s="10">
        <f t="shared" si="0"/>
        <v>0</v>
      </c>
      <c r="L21" s="10">
        <f t="shared" si="1"/>
        <v>0</v>
      </c>
      <c r="M21" s="10">
        <f t="shared" si="2"/>
        <v>0</v>
      </c>
    </row>
    <row r="22" spans="1:13" ht="31.5" customHeight="1" x14ac:dyDescent="0.3">
      <c r="A22" s="7">
        <v>21</v>
      </c>
      <c r="B22" s="7" t="s">
        <v>3</v>
      </c>
      <c r="C22" s="7">
        <v>200</v>
      </c>
      <c r="D22" s="7" t="s">
        <v>7</v>
      </c>
      <c r="E22" s="7" t="s">
        <v>42</v>
      </c>
      <c r="F22" s="12" t="s">
        <v>228</v>
      </c>
      <c r="G22" s="12" t="s">
        <v>226</v>
      </c>
      <c r="H22" s="12" t="s">
        <v>231</v>
      </c>
      <c r="I22" s="9"/>
      <c r="J22" s="9"/>
      <c r="K22" s="10">
        <f t="shared" si="0"/>
        <v>0</v>
      </c>
      <c r="L22" s="10">
        <f t="shared" si="1"/>
        <v>0</v>
      </c>
      <c r="M22" s="10">
        <f t="shared" si="2"/>
        <v>0</v>
      </c>
    </row>
    <row r="23" spans="1:13" ht="38.25" x14ac:dyDescent="0.3">
      <c r="A23" s="7">
        <v>22</v>
      </c>
      <c r="B23" s="7" t="s">
        <v>3</v>
      </c>
      <c r="C23" s="7">
        <v>50</v>
      </c>
      <c r="D23" s="7" t="s">
        <v>7</v>
      </c>
      <c r="E23" s="7" t="s">
        <v>43</v>
      </c>
      <c r="F23" s="12" t="s">
        <v>228</v>
      </c>
      <c r="G23" s="12" t="s">
        <v>232</v>
      </c>
      <c r="H23" s="12" t="s">
        <v>231</v>
      </c>
      <c r="I23" s="9"/>
      <c r="J23" s="9"/>
      <c r="K23" s="10">
        <f t="shared" si="0"/>
        <v>0</v>
      </c>
      <c r="L23" s="10">
        <f t="shared" si="1"/>
        <v>0</v>
      </c>
      <c r="M23" s="10">
        <f t="shared" si="2"/>
        <v>0</v>
      </c>
    </row>
    <row r="24" spans="1:13" ht="31.5" customHeight="1" x14ac:dyDescent="0.3">
      <c r="A24" s="7">
        <v>23</v>
      </c>
      <c r="B24" s="7" t="s">
        <v>3</v>
      </c>
      <c r="C24" s="7">
        <v>30</v>
      </c>
      <c r="D24" s="7" t="s">
        <v>7</v>
      </c>
      <c r="E24" s="7" t="s">
        <v>44</v>
      </c>
      <c r="F24" s="12" t="s">
        <v>228</v>
      </c>
      <c r="G24" s="12" t="s">
        <v>233</v>
      </c>
      <c r="H24" s="12" t="s">
        <v>231</v>
      </c>
      <c r="I24" s="9"/>
      <c r="J24" s="9"/>
      <c r="K24" s="10">
        <f t="shared" si="0"/>
        <v>0</v>
      </c>
      <c r="L24" s="10">
        <f t="shared" si="1"/>
        <v>0</v>
      </c>
      <c r="M24" s="10">
        <f t="shared" si="2"/>
        <v>0</v>
      </c>
    </row>
    <row r="25" spans="1:13" ht="32.25" customHeight="1" x14ac:dyDescent="0.3">
      <c r="A25" s="7">
        <v>24</v>
      </c>
      <c r="B25" s="7" t="s">
        <v>19</v>
      </c>
      <c r="C25" s="7">
        <v>1</v>
      </c>
      <c r="D25" s="7" t="s">
        <v>45</v>
      </c>
      <c r="E25" s="7" t="s">
        <v>46</v>
      </c>
      <c r="F25" s="12" t="s">
        <v>228</v>
      </c>
      <c r="G25" s="12"/>
      <c r="H25" s="12"/>
      <c r="I25" s="9"/>
      <c r="J25" s="9"/>
      <c r="K25" s="10">
        <f t="shared" si="0"/>
        <v>0</v>
      </c>
      <c r="L25" s="10">
        <f t="shared" si="1"/>
        <v>0</v>
      </c>
      <c r="M25" s="10">
        <f t="shared" si="2"/>
        <v>0</v>
      </c>
    </row>
    <row r="26" spans="1:13" ht="30" customHeight="1" x14ac:dyDescent="0.3">
      <c r="A26" s="7">
        <v>25</v>
      </c>
      <c r="B26" s="7" t="s">
        <v>19</v>
      </c>
      <c r="C26" s="7">
        <v>1</v>
      </c>
      <c r="D26" s="7" t="s">
        <v>45</v>
      </c>
      <c r="E26" s="7" t="s">
        <v>47</v>
      </c>
      <c r="F26" s="12"/>
      <c r="G26" s="12" t="s">
        <v>224</v>
      </c>
      <c r="H26" s="12" t="s">
        <v>231</v>
      </c>
      <c r="I26" s="9"/>
      <c r="J26" s="9"/>
      <c r="K26" s="10">
        <f t="shared" si="0"/>
        <v>0</v>
      </c>
      <c r="L26" s="10">
        <f t="shared" si="1"/>
        <v>0</v>
      </c>
      <c r="M26" s="10">
        <f t="shared" si="2"/>
        <v>0</v>
      </c>
    </row>
    <row r="27" spans="1:13" ht="25.5" x14ac:dyDescent="0.3">
      <c r="A27" s="7">
        <v>26</v>
      </c>
      <c r="B27" s="7" t="s">
        <v>19</v>
      </c>
      <c r="C27" s="7">
        <v>1</v>
      </c>
      <c r="D27" s="7" t="s">
        <v>45</v>
      </c>
      <c r="E27" s="7" t="s">
        <v>48</v>
      </c>
      <c r="F27" s="12"/>
      <c r="G27" s="12" t="s">
        <v>225</v>
      </c>
      <c r="H27" s="12" t="s">
        <v>221</v>
      </c>
      <c r="I27" s="9"/>
      <c r="J27" s="9"/>
      <c r="K27" s="10">
        <f t="shared" si="0"/>
        <v>0</v>
      </c>
      <c r="L27" s="10">
        <f t="shared" si="1"/>
        <v>0</v>
      </c>
      <c r="M27" s="10">
        <f t="shared" si="2"/>
        <v>0</v>
      </c>
    </row>
    <row r="28" spans="1:13" ht="25.5" x14ac:dyDescent="0.3">
      <c r="A28" s="7">
        <v>27</v>
      </c>
      <c r="B28" s="7" t="s">
        <v>19</v>
      </c>
      <c r="C28" s="7">
        <v>1</v>
      </c>
      <c r="D28" s="7" t="s">
        <v>45</v>
      </c>
      <c r="E28" s="7" t="s">
        <v>49</v>
      </c>
      <c r="F28" s="12"/>
      <c r="G28" s="12" t="s">
        <v>224</v>
      </c>
      <c r="H28" s="12"/>
      <c r="I28" s="9"/>
      <c r="J28" s="9"/>
      <c r="K28" s="10">
        <f t="shared" si="0"/>
        <v>0</v>
      </c>
      <c r="L28" s="10">
        <f t="shared" si="1"/>
        <v>0</v>
      </c>
      <c r="M28" s="10">
        <f t="shared" si="2"/>
        <v>0</v>
      </c>
    </row>
    <row r="29" spans="1:13" ht="25.5" x14ac:dyDescent="0.3">
      <c r="A29" s="7">
        <v>28</v>
      </c>
      <c r="B29" s="7" t="s">
        <v>19</v>
      </c>
      <c r="C29" s="7">
        <v>1</v>
      </c>
      <c r="D29" s="7" t="s">
        <v>45</v>
      </c>
      <c r="E29" s="7" t="s">
        <v>50</v>
      </c>
      <c r="F29" s="12"/>
      <c r="G29" s="12" t="s">
        <v>224</v>
      </c>
      <c r="H29" s="12"/>
      <c r="I29" s="9"/>
      <c r="J29" s="9"/>
      <c r="K29" s="10">
        <f t="shared" si="0"/>
        <v>0</v>
      </c>
      <c r="L29" s="10">
        <f t="shared" si="1"/>
        <v>0</v>
      </c>
      <c r="M29" s="10">
        <f t="shared" si="2"/>
        <v>0</v>
      </c>
    </row>
    <row r="30" spans="1:13" ht="25.5" x14ac:dyDescent="0.3">
      <c r="A30" s="7">
        <v>29</v>
      </c>
      <c r="B30" s="7" t="s">
        <v>19</v>
      </c>
      <c r="C30" s="7">
        <v>1</v>
      </c>
      <c r="D30" s="7" t="s">
        <v>45</v>
      </c>
      <c r="E30" s="7" t="s">
        <v>51</v>
      </c>
      <c r="F30" s="12"/>
      <c r="G30" s="12" t="s">
        <v>224</v>
      </c>
      <c r="H30" s="12" t="s">
        <v>234</v>
      </c>
      <c r="I30" s="9"/>
      <c r="J30" s="9"/>
      <c r="K30" s="10">
        <f t="shared" si="0"/>
        <v>0</v>
      </c>
      <c r="L30" s="10">
        <f t="shared" si="1"/>
        <v>0</v>
      </c>
      <c r="M30" s="10">
        <f t="shared" si="2"/>
        <v>0</v>
      </c>
    </row>
    <row r="31" spans="1:13" ht="25.5" x14ac:dyDescent="0.3">
      <c r="A31" s="7">
        <v>30</v>
      </c>
      <c r="B31" s="7" t="s">
        <v>19</v>
      </c>
      <c r="C31" s="7">
        <v>1</v>
      </c>
      <c r="D31" s="7" t="s">
        <v>45</v>
      </c>
      <c r="E31" s="7" t="s">
        <v>52</v>
      </c>
      <c r="F31" s="12"/>
      <c r="G31" s="12" t="s">
        <v>225</v>
      </c>
      <c r="H31" s="12" t="s">
        <v>234</v>
      </c>
      <c r="I31" s="9"/>
      <c r="J31" s="9"/>
      <c r="K31" s="10">
        <f t="shared" si="0"/>
        <v>0</v>
      </c>
      <c r="L31" s="10">
        <f t="shared" si="1"/>
        <v>0</v>
      </c>
      <c r="M31" s="10">
        <f t="shared" si="2"/>
        <v>0</v>
      </c>
    </row>
    <row r="32" spans="1:13" ht="25.5" x14ac:dyDescent="0.3">
      <c r="A32" s="7">
        <v>31</v>
      </c>
      <c r="B32" s="7" t="s">
        <v>19</v>
      </c>
      <c r="C32" s="7">
        <v>1</v>
      </c>
      <c r="D32" s="7" t="s">
        <v>45</v>
      </c>
      <c r="E32" s="7" t="s">
        <v>53</v>
      </c>
      <c r="F32" s="12"/>
      <c r="G32" s="12" t="s">
        <v>224</v>
      </c>
      <c r="H32" s="12" t="s">
        <v>234</v>
      </c>
      <c r="I32" s="9"/>
      <c r="J32" s="9"/>
      <c r="K32" s="10">
        <f t="shared" si="0"/>
        <v>0</v>
      </c>
      <c r="L32" s="10">
        <f t="shared" si="1"/>
        <v>0</v>
      </c>
      <c r="M32" s="10">
        <f t="shared" si="2"/>
        <v>0</v>
      </c>
    </row>
    <row r="33" spans="1:13" ht="25.5" x14ac:dyDescent="0.3">
      <c r="A33" s="7">
        <v>32</v>
      </c>
      <c r="B33" s="7" t="s">
        <v>19</v>
      </c>
      <c r="C33" s="7">
        <v>2</v>
      </c>
      <c r="D33" s="7" t="s">
        <v>7</v>
      </c>
      <c r="E33" s="7" t="s">
        <v>54</v>
      </c>
      <c r="F33" s="12"/>
      <c r="G33" s="12" t="s">
        <v>225</v>
      </c>
      <c r="H33" s="12" t="s">
        <v>234</v>
      </c>
      <c r="I33" s="9"/>
      <c r="J33" s="9"/>
      <c r="K33" s="10">
        <f t="shared" si="0"/>
        <v>0</v>
      </c>
      <c r="L33" s="10">
        <f t="shared" si="1"/>
        <v>0</v>
      </c>
      <c r="M33" s="10">
        <f t="shared" si="2"/>
        <v>0</v>
      </c>
    </row>
    <row r="34" spans="1:13" ht="25.5" x14ac:dyDescent="0.3">
      <c r="A34" s="7">
        <v>33</v>
      </c>
      <c r="B34" s="7" t="s">
        <v>19</v>
      </c>
      <c r="C34" s="7">
        <v>1</v>
      </c>
      <c r="D34" s="7" t="s">
        <v>7</v>
      </c>
      <c r="E34" s="7" t="s">
        <v>55</v>
      </c>
      <c r="F34" s="12"/>
      <c r="G34" s="12" t="s">
        <v>235</v>
      </c>
      <c r="H34" s="12"/>
      <c r="I34" s="9"/>
      <c r="J34" s="9"/>
      <c r="K34" s="10">
        <f t="shared" si="0"/>
        <v>0</v>
      </c>
      <c r="L34" s="10">
        <f t="shared" si="1"/>
        <v>0</v>
      </c>
      <c r="M34" s="10">
        <f t="shared" si="2"/>
        <v>0</v>
      </c>
    </row>
    <row r="35" spans="1:13" ht="25.5" x14ac:dyDescent="0.3">
      <c r="A35" s="7">
        <v>34</v>
      </c>
      <c r="B35" s="7" t="s">
        <v>19</v>
      </c>
      <c r="C35" s="7">
        <v>1</v>
      </c>
      <c r="D35" s="7" t="s">
        <v>7</v>
      </c>
      <c r="E35" s="7" t="s">
        <v>56</v>
      </c>
      <c r="F35" s="12"/>
      <c r="G35" s="12">
        <v>6</v>
      </c>
      <c r="H35" s="12"/>
      <c r="I35" s="9"/>
      <c r="J35" s="9"/>
      <c r="K35" s="10">
        <f t="shared" si="0"/>
        <v>0</v>
      </c>
      <c r="L35" s="10">
        <f t="shared" si="1"/>
        <v>0</v>
      </c>
      <c r="M35" s="10">
        <f t="shared" si="2"/>
        <v>0</v>
      </c>
    </row>
    <row r="36" spans="1:13" ht="25.5" x14ac:dyDescent="0.3">
      <c r="A36" s="7">
        <v>35</v>
      </c>
      <c r="B36" s="7" t="s">
        <v>19</v>
      </c>
      <c r="C36" s="7">
        <v>1</v>
      </c>
      <c r="D36" s="7" t="s">
        <v>7</v>
      </c>
      <c r="E36" s="7" t="s">
        <v>57</v>
      </c>
      <c r="F36" s="12"/>
      <c r="G36" s="12">
        <v>7</v>
      </c>
      <c r="H36" s="12"/>
      <c r="I36" s="9"/>
      <c r="J36" s="9"/>
      <c r="K36" s="10">
        <f t="shared" si="0"/>
        <v>0</v>
      </c>
      <c r="L36" s="10">
        <f t="shared" si="1"/>
        <v>0</v>
      </c>
      <c r="M36" s="10">
        <f t="shared" si="2"/>
        <v>0</v>
      </c>
    </row>
    <row r="37" spans="1:13" ht="25.5" x14ac:dyDescent="0.3">
      <c r="A37" s="7">
        <v>36</v>
      </c>
      <c r="B37" s="7" t="s">
        <v>19</v>
      </c>
      <c r="C37" s="7">
        <v>1</v>
      </c>
      <c r="D37" s="7" t="s">
        <v>7</v>
      </c>
      <c r="E37" s="7" t="s">
        <v>58</v>
      </c>
      <c r="F37" s="12"/>
      <c r="G37" s="12">
        <v>8</v>
      </c>
      <c r="H37" s="12"/>
      <c r="I37" s="9"/>
      <c r="J37" s="9"/>
      <c r="K37" s="10">
        <f t="shared" si="0"/>
        <v>0</v>
      </c>
      <c r="L37" s="10">
        <f t="shared" si="1"/>
        <v>0</v>
      </c>
      <c r="M37" s="10">
        <f t="shared" si="2"/>
        <v>0</v>
      </c>
    </row>
    <row r="38" spans="1:13" ht="25.5" x14ac:dyDescent="0.3">
      <c r="A38" s="7">
        <v>37</v>
      </c>
      <c r="B38" s="7" t="s">
        <v>19</v>
      </c>
      <c r="C38" s="7">
        <v>1</v>
      </c>
      <c r="D38" s="7" t="s">
        <v>7</v>
      </c>
      <c r="E38" s="7" t="s">
        <v>59</v>
      </c>
      <c r="F38" s="12"/>
      <c r="G38" s="12" t="s">
        <v>224</v>
      </c>
      <c r="H38" s="12" t="s">
        <v>236</v>
      </c>
      <c r="I38" s="9"/>
      <c r="J38" s="9"/>
      <c r="K38" s="10">
        <f t="shared" si="0"/>
        <v>0</v>
      </c>
      <c r="L38" s="10">
        <f t="shared" si="1"/>
        <v>0</v>
      </c>
      <c r="M38" s="10">
        <f t="shared" si="2"/>
        <v>0</v>
      </c>
    </row>
    <row r="39" spans="1:13" ht="25.5" x14ac:dyDescent="0.3">
      <c r="A39" s="7">
        <v>38</v>
      </c>
      <c r="B39" s="7" t="s">
        <v>19</v>
      </c>
      <c r="C39" s="7">
        <v>1</v>
      </c>
      <c r="D39" s="7" t="s">
        <v>7</v>
      </c>
      <c r="E39" s="7" t="s">
        <v>60</v>
      </c>
      <c r="F39" s="12"/>
      <c r="G39" s="12" t="s">
        <v>226</v>
      </c>
      <c r="H39" s="12"/>
      <c r="I39" s="9"/>
      <c r="J39" s="9"/>
      <c r="K39" s="10">
        <f t="shared" si="0"/>
        <v>0</v>
      </c>
      <c r="L39" s="10">
        <f t="shared" si="1"/>
        <v>0</v>
      </c>
      <c r="M39" s="10">
        <f t="shared" si="2"/>
        <v>0</v>
      </c>
    </row>
    <row r="40" spans="1:13" ht="25.5" x14ac:dyDescent="0.3">
      <c r="A40" s="7">
        <v>39</v>
      </c>
      <c r="B40" s="7" t="s">
        <v>19</v>
      </c>
      <c r="C40" s="7">
        <v>1</v>
      </c>
      <c r="D40" s="7" t="s">
        <v>7</v>
      </c>
      <c r="E40" s="7" t="s">
        <v>61</v>
      </c>
      <c r="F40" s="12"/>
      <c r="G40" s="12" t="s">
        <v>237</v>
      </c>
      <c r="H40" s="12"/>
      <c r="I40" s="9"/>
      <c r="J40" s="9"/>
      <c r="K40" s="10">
        <f t="shared" si="0"/>
        <v>0</v>
      </c>
      <c r="L40" s="10">
        <f t="shared" si="1"/>
        <v>0</v>
      </c>
      <c r="M40" s="10">
        <f t="shared" si="2"/>
        <v>0</v>
      </c>
    </row>
    <row r="41" spans="1:13" ht="28.5" customHeight="1" x14ac:dyDescent="0.3">
      <c r="A41" s="7">
        <v>40</v>
      </c>
      <c r="B41" s="7" t="s">
        <v>19</v>
      </c>
      <c r="C41" s="7">
        <v>1</v>
      </c>
      <c r="D41" s="7" t="s">
        <v>7</v>
      </c>
      <c r="E41" s="7" t="s">
        <v>62</v>
      </c>
      <c r="F41" s="12"/>
      <c r="G41" s="12">
        <v>6</v>
      </c>
      <c r="H41" s="12"/>
      <c r="I41" s="9"/>
      <c r="J41" s="9"/>
      <c r="K41" s="10">
        <f t="shared" si="0"/>
        <v>0</v>
      </c>
      <c r="L41" s="10">
        <f t="shared" si="1"/>
        <v>0</v>
      </c>
      <c r="M41" s="10">
        <f t="shared" si="2"/>
        <v>0</v>
      </c>
    </row>
    <row r="42" spans="1:13" ht="61.5" customHeight="1" x14ac:dyDescent="0.3">
      <c r="A42" s="7">
        <v>41</v>
      </c>
      <c r="B42" s="7" t="s">
        <v>20</v>
      </c>
      <c r="C42" s="7">
        <v>1300</v>
      </c>
      <c r="D42" s="7" t="s">
        <v>7</v>
      </c>
      <c r="E42" s="7" t="s">
        <v>63</v>
      </c>
      <c r="F42" s="12"/>
      <c r="G42" s="12">
        <v>7</v>
      </c>
      <c r="H42" s="12"/>
      <c r="I42" s="9"/>
      <c r="J42" s="9"/>
      <c r="K42" s="10">
        <f t="shared" si="0"/>
        <v>0</v>
      </c>
      <c r="L42" s="10">
        <f t="shared" si="1"/>
        <v>0</v>
      </c>
      <c r="M42" s="10">
        <f t="shared" si="2"/>
        <v>0</v>
      </c>
    </row>
    <row r="43" spans="1:13" ht="62.25" customHeight="1" x14ac:dyDescent="0.3">
      <c r="A43" s="7">
        <v>42</v>
      </c>
      <c r="B43" s="7" t="s">
        <v>20</v>
      </c>
      <c r="C43" s="7">
        <v>1200</v>
      </c>
      <c r="D43" s="7" t="s">
        <v>7</v>
      </c>
      <c r="E43" s="7" t="s">
        <v>64</v>
      </c>
      <c r="F43" s="13"/>
      <c r="G43" s="13"/>
      <c r="H43" s="13"/>
      <c r="I43" s="9"/>
      <c r="J43" s="9"/>
      <c r="K43" s="10">
        <f t="shared" si="0"/>
        <v>0</v>
      </c>
      <c r="L43" s="10">
        <f t="shared" si="1"/>
        <v>0</v>
      </c>
      <c r="M43" s="10">
        <f t="shared" si="2"/>
        <v>0</v>
      </c>
    </row>
    <row r="44" spans="1:13" ht="38.25" x14ac:dyDescent="0.3">
      <c r="A44" s="7">
        <v>43</v>
      </c>
      <c r="B44" s="7" t="s">
        <v>20</v>
      </c>
      <c r="C44" s="7">
        <v>200</v>
      </c>
      <c r="D44" s="7" t="s">
        <v>7</v>
      </c>
      <c r="E44" s="7" t="s">
        <v>65</v>
      </c>
      <c r="F44" s="13"/>
      <c r="G44" s="13"/>
      <c r="H44" s="13"/>
      <c r="I44" s="9"/>
      <c r="J44" s="9"/>
      <c r="K44" s="10">
        <f t="shared" si="0"/>
        <v>0</v>
      </c>
      <c r="L44" s="10">
        <f t="shared" si="1"/>
        <v>0</v>
      </c>
      <c r="M44" s="10">
        <f t="shared" si="2"/>
        <v>0</v>
      </c>
    </row>
    <row r="45" spans="1:13" ht="125.25" customHeight="1" x14ac:dyDescent="0.3">
      <c r="A45" s="7">
        <v>44</v>
      </c>
      <c r="B45" s="7" t="s">
        <v>21</v>
      </c>
      <c r="C45" s="7">
        <v>14</v>
      </c>
      <c r="D45" s="7" t="s">
        <v>17</v>
      </c>
      <c r="E45" s="7" t="s">
        <v>66</v>
      </c>
      <c r="F45" s="13"/>
      <c r="G45" s="13"/>
      <c r="H45" s="13"/>
      <c r="I45" s="9"/>
      <c r="J45" s="9"/>
      <c r="K45" s="10">
        <f t="shared" si="0"/>
        <v>0</v>
      </c>
      <c r="L45" s="10">
        <f t="shared" si="1"/>
        <v>0</v>
      </c>
      <c r="M45" s="10">
        <f t="shared" si="2"/>
        <v>0</v>
      </c>
    </row>
    <row r="46" spans="1:13" ht="154.5" customHeight="1" x14ac:dyDescent="0.3">
      <c r="A46" s="7">
        <v>45</v>
      </c>
      <c r="B46" s="7" t="s">
        <v>21</v>
      </c>
      <c r="C46" s="7">
        <v>1</v>
      </c>
      <c r="D46" s="7" t="s">
        <v>17</v>
      </c>
      <c r="E46" s="7" t="s">
        <v>67</v>
      </c>
      <c r="F46" s="13"/>
      <c r="G46" s="13"/>
      <c r="H46" s="13"/>
      <c r="I46" s="9"/>
      <c r="J46" s="9"/>
      <c r="K46" s="10">
        <f t="shared" si="0"/>
        <v>0</v>
      </c>
      <c r="L46" s="10">
        <f t="shared" si="1"/>
        <v>0</v>
      </c>
      <c r="M46" s="10">
        <f t="shared" si="2"/>
        <v>0</v>
      </c>
    </row>
    <row r="47" spans="1:13" ht="132.75" customHeight="1" x14ac:dyDescent="0.3">
      <c r="A47" s="7">
        <v>46</v>
      </c>
      <c r="B47" s="7" t="s">
        <v>21</v>
      </c>
      <c r="C47" s="7">
        <v>14</v>
      </c>
      <c r="D47" s="7" t="s">
        <v>17</v>
      </c>
      <c r="E47" s="7" t="s">
        <v>68</v>
      </c>
      <c r="F47" s="13"/>
      <c r="G47" s="13"/>
      <c r="H47" s="13"/>
      <c r="I47" s="9"/>
      <c r="J47" s="9"/>
      <c r="K47" s="10">
        <f t="shared" si="0"/>
        <v>0</v>
      </c>
      <c r="L47" s="10">
        <f t="shared" si="1"/>
        <v>0</v>
      </c>
      <c r="M47" s="10">
        <f t="shared" si="2"/>
        <v>0</v>
      </c>
    </row>
    <row r="48" spans="1:13" ht="123" customHeight="1" x14ac:dyDescent="0.3">
      <c r="A48" s="7">
        <v>47</v>
      </c>
      <c r="B48" s="7" t="s">
        <v>21</v>
      </c>
      <c r="C48" s="7">
        <v>1</v>
      </c>
      <c r="D48" s="7" t="s">
        <v>17</v>
      </c>
      <c r="E48" s="7" t="s">
        <v>69</v>
      </c>
      <c r="F48" s="13"/>
      <c r="G48" s="13"/>
      <c r="H48" s="13"/>
      <c r="I48" s="9"/>
      <c r="J48" s="9"/>
      <c r="K48" s="10">
        <f t="shared" si="0"/>
        <v>0</v>
      </c>
      <c r="L48" s="10">
        <f t="shared" si="1"/>
        <v>0</v>
      </c>
      <c r="M48" s="10">
        <f t="shared" si="2"/>
        <v>0</v>
      </c>
    </row>
    <row r="49" spans="1:13" ht="131.25" customHeight="1" x14ac:dyDescent="0.3">
      <c r="A49" s="7">
        <v>48</v>
      </c>
      <c r="B49" s="7" t="s">
        <v>21</v>
      </c>
      <c r="C49" s="7">
        <v>14</v>
      </c>
      <c r="D49" s="7" t="s">
        <v>17</v>
      </c>
      <c r="E49" s="7" t="s">
        <v>70</v>
      </c>
      <c r="F49" s="13"/>
      <c r="G49" s="13"/>
      <c r="H49" s="13"/>
      <c r="I49" s="9"/>
      <c r="J49" s="9"/>
      <c r="K49" s="10">
        <f t="shared" si="0"/>
        <v>0</v>
      </c>
      <c r="L49" s="10">
        <f t="shared" si="1"/>
        <v>0</v>
      </c>
      <c r="M49" s="10">
        <f t="shared" si="2"/>
        <v>0</v>
      </c>
    </row>
    <row r="50" spans="1:13" ht="189" customHeight="1" x14ac:dyDescent="0.3">
      <c r="A50" s="7">
        <v>49</v>
      </c>
      <c r="B50" s="7" t="s">
        <v>21</v>
      </c>
      <c r="C50" s="7">
        <v>1</v>
      </c>
      <c r="D50" s="7" t="s">
        <v>17</v>
      </c>
      <c r="E50" s="7" t="s">
        <v>71</v>
      </c>
      <c r="F50" s="13"/>
      <c r="G50" s="13"/>
      <c r="H50" s="13"/>
      <c r="I50" s="9"/>
      <c r="J50" s="9"/>
      <c r="K50" s="10">
        <f t="shared" si="0"/>
        <v>0</v>
      </c>
      <c r="L50" s="10">
        <f t="shared" si="1"/>
        <v>0</v>
      </c>
      <c r="M50" s="10">
        <f t="shared" si="2"/>
        <v>0</v>
      </c>
    </row>
    <row r="51" spans="1:13" ht="102" x14ac:dyDescent="0.3">
      <c r="A51" s="7">
        <v>50</v>
      </c>
      <c r="B51" s="7" t="s">
        <v>21</v>
      </c>
      <c r="C51" s="7">
        <v>14</v>
      </c>
      <c r="D51" s="7" t="s">
        <v>17</v>
      </c>
      <c r="E51" s="7" t="s">
        <v>72</v>
      </c>
      <c r="F51" s="13"/>
      <c r="G51" s="13"/>
      <c r="H51" s="13"/>
      <c r="I51" s="9"/>
      <c r="J51" s="9"/>
      <c r="K51" s="10">
        <f t="shared" si="0"/>
        <v>0</v>
      </c>
      <c r="L51" s="10">
        <f t="shared" si="1"/>
        <v>0</v>
      </c>
      <c r="M51" s="10">
        <f t="shared" si="2"/>
        <v>0</v>
      </c>
    </row>
    <row r="52" spans="1:13" ht="213.75" customHeight="1" x14ac:dyDescent="0.3">
      <c r="A52" s="7">
        <v>51</v>
      </c>
      <c r="B52" s="7" t="s">
        <v>21</v>
      </c>
      <c r="C52" s="7">
        <v>1</v>
      </c>
      <c r="D52" s="7" t="s">
        <v>17</v>
      </c>
      <c r="E52" s="7" t="s">
        <v>73</v>
      </c>
      <c r="F52" s="9"/>
      <c r="G52" s="9"/>
      <c r="H52" s="9"/>
      <c r="I52" s="9"/>
      <c r="J52" s="9"/>
      <c r="K52" s="10">
        <f t="shared" si="0"/>
        <v>0</v>
      </c>
      <c r="L52" s="10">
        <f t="shared" si="1"/>
        <v>0</v>
      </c>
      <c r="M52" s="10">
        <f t="shared" si="2"/>
        <v>0</v>
      </c>
    </row>
    <row r="53" spans="1:13" ht="143.25" customHeight="1" x14ac:dyDescent="0.3">
      <c r="A53" s="7">
        <v>52</v>
      </c>
      <c r="B53" s="7" t="s">
        <v>21</v>
      </c>
      <c r="C53" s="7">
        <v>14</v>
      </c>
      <c r="D53" s="7" t="s">
        <v>17</v>
      </c>
      <c r="E53" s="7" t="s">
        <v>74</v>
      </c>
      <c r="F53" s="9"/>
      <c r="G53" s="9"/>
      <c r="H53" s="9"/>
      <c r="I53" s="9"/>
      <c r="J53" s="9"/>
      <c r="K53" s="10">
        <f t="shared" si="0"/>
        <v>0</v>
      </c>
      <c r="L53" s="10">
        <f t="shared" si="1"/>
        <v>0</v>
      </c>
      <c r="M53" s="10">
        <f t="shared" si="2"/>
        <v>0</v>
      </c>
    </row>
    <row r="54" spans="1:13" ht="162.75" customHeight="1" x14ac:dyDescent="0.3">
      <c r="A54" s="7">
        <v>53</v>
      </c>
      <c r="B54" s="7" t="s">
        <v>21</v>
      </c>
      <c r="C54" s="7">
        <v>1</v>
      </c>
      <c r="D54" s="7" t="s">
        <v>17</v>
      </c>
      <c r="E54" s="7" t="s">
        <v>75</v>
      </c>
      <c r="F54" s="9"/>
      <c r="G54" s="9"/>
      <c r="H54" s="9"/>
      <c r="I54" s="9"/>
      <c r="J54" s="9"/>
      <c r="K54" s="10">
        <f t="shared" si="0"/>
        <v>0</v>
      </c>
      <c r="L54" s="10">
        <f t="shared" si="1"/>
        <v>0</v>
      </c>
      <c r="M54" s="10">
        <f t="shared" si="2"/>
        <v>0</v>
      </c>
    </row>
    <row r="55" spans="1:13" ht="100.5" customHeight="1" x14ac:dyDescent="0.3">
      <c r="A55" s="7">
        <v>54</v>
      </c>
      <c r="B55" s="7" t="s">
        <v>21</v>
      </c>
      <c r="C55" s="7">
        <v>13</v>
      </c>
      <c r="D55" s="7" t="s">
        <v>17</v>
      </c>
      <c r="E55" s="7" t="s">
        <v>76</v>
      </c>
      <c r="F55" s="9"/>
      <c r="G55" s="9"/>
      <c r="H55" s="9"/>
      <c r="I55" s="9"/>
      <c r="J55" s="9"/>
      <c r="K55" s="10">
        <f t="shared" si="0"/>
        <v>0</v>
      </c>
      <c r="L55" s="10">
        <f t="shared" si="1"/>
        <v>0</v>
      </c>
      <c r="M55" s="10">
        <f t="shared" si="2"/>
        <v>0</v>
      </c>
    </row>
    <row r="56" spans="1:13" ht="142.5" customHeight="1" x14ac:dyDescent="0.3">
      <c r="A56" s="7">
        <v>55</v>
      </c>
      <c r="B56" s="7" t="s">
        <v>21</v>
      </c>
      <c r="C56" s="7">
        <v>12</v>
      </c>
      <c r="D56" s="7" t="s">
        <v>17</v>
      </c>
      <c r="E56" s="7" t="s">
        <v>219</v>
      </c>
      <c r="F56" s="9"/>
      <c r="G56" s="9"/>
      <c r="H56" s="9"/>
      <c r="I56" s="9"/>
      <c r="J56" s="9"/>
      <c r="K56" s="10">
        <f t="shared" si="0"/>
        <v>0</v>
      </c>
      <c r="L56" s="10">
        <f t="shared" si="1"/>
        <v>0</v>
      </c>
      <c r="M56" s="10">
        <f t="shared" si="2"/>
        <v>0</v>
      </c>
    </row>
    <row r="57" spans="1:13" ht="409.5" customHeight="1" x14ac:dyDescent="0.3">
      <c r="A57" s="7">
        <v>56</v>
      </c>
      <c r="B57" s="7" t="s">
        <v>21</v>
      </c>
      <c r="C57" s="7">
        <v>349</v>
      </c>
      <c r="D57" s="7" t="s">
        <v>7</v>
      </c>
      <c r="E57" s="7" t="s">
        <v>77</v>
      </c>
      <c r="F57" s="9"/>
      <c r="G57" s="9"/>
      <c r="H57" s="9"/>
      <c r="I57" s="9"/>
      <c r="J57" s="9"/>
      <c r="K57" s="10">
        <f t="shared" si="0"/>
        <v>0</v>
      </c>
      <c r="L57" s="10">
        <f t="shared" si="1"/>
        <v>0</v>
      </c>
      <c r="M57" s="10">
        <f t="shared" si="2"/>
        <v>0</v>
      </c>
    </row>
    <row r="58" spans="1:13" ht="25.5" x14ac:dyDescent="0.3">
      <c r="A58" s="7">
        <v>57</v>
      </c>
      <c r="B58" s="7" t="s">
        <v>21</v>
      </c>
      <c r="C58" s="7">
        <v>211</v>
      </c>
      <c r="D58" s="7" t="s">
        <v>7</v>
      </c>
      <c r="E58" s="7" t="s">
        <v>78</v>
      </c>
      <c r="F58" s="9"/>
      <c r="G58" s="9"/>
      <c r="H58" s="9"/>
      <c r="I58" s="9"/>
      <c r="J58" s="9"/>
      <c r="K58" s="10">
        <f t="shared" si="0"/>
        <v>0</v>
      </c>
      <c r="L58" s="10">
        <f t="shared" si="1"/>
        <v>0</v>
      </c>
      <c r="M58" s="10">
        <f t="shared" si="2"/>
        <v>0</v>
      </c>
    </row>
    <row r="59" spans="1:13" ht="339" customHeight="1" x14ac:dyDescent="0.3">
      <c r="A59" s="7">
        <v>58</v>
      </c>
      <c r="B59" s="7" t="s">
        <v>21</v>
      </c>
      <c r="C59" s="7">
        <v>343</v>
      </c>
      <c r="D59" s="7" t="s">
        <v>7</v>
      </c>
      <c r="E59" s="7" t="s">
        <v>79</v>
      </c>
      <c r="F59" s="9"/>
      <c r="G59" s="9"/>
      <c r="H59" s="9"/>
      <c r="I59" s="9"/>
      <c r="J59" s="9"/>
      <c r="K59" s="10">
        <f t="shared" si="0"/>
        <v>0</v>
      </c>
      <c r="L59" s="10">
        <f t="shared" si="1"/>
        <v>0</v>
      </c>
      <c r="M59" s="10">
        <f t="shared" si="2"/>
        <v>0</v>
      </c>
    </row>
    <row r="60" spans="1:13" ht="303.75" customHeight="1" x14ac:dyDescent="0.3">
      <c r="A60" s="7">
        <v>59</v>
      </c>
      <c r="B60" s="7" t="s">
        <v>21</v>
      </c>
      <c r="C60" s="7">
        <v>211</v>
      </c>
      <c r="D60" s="7" t="s">
        <v>7</v>
      </c>
      <c r="E60" s="7" t="s">
        <v>80</v>
      </c>
      <c r="F60" s="9"/>
      <c r="G60" s="9"/>
      <c r="H60" s="9"/>
      <c r="I60" s="9"/>
      <c r="J60" s="9"/>
      <c r="K60" s="10">
        <f t="shared" si="0"/>
        <v>0</v>
      </c>
      <c r="L60" s="10">
        <f t="shared" si="1"/>
        <v>0</v>
      </c>
      <c r="M60" s="10">
        <f t="shared" si="2"/>
        <v>0</v>
      </c>
    </row>
    <row r="61" spans="1:13" ht="105.75" customHeight="1" x14ac:dyDescent="0.3">
      <c r="A61" s="7">
        <v>60</v>
      </c>
      <c r="B61" s="7" t="s">
        <v>21</v>
      </c>
      <c r="C61" s="7">
        <v>434</v>
      </c>
      <c r="D61" s="7" t="s">
        <v>7</v>
      </c>
      <c r="E61" s="7" t="s">
        <v>81</v>
      </c>
      <c r="F61" s="9"/>
      <c r="G61" s="9"/>
      <c r="H61" s="9"/>
      <c r="I61" s="9"/>
      <c r="J61" s="9"/>
      <c r="K61" s="10">
        <f t="shared" si="0"/>
        <v>0</v>
      </c>
      <c r="L61" s="10">
        <f t="shared" si="1"/>
        <v>0</v>
      </c>
      <c r="M61" s="10">
        <f t="shared" si="2"/>
        <v>0</v>
      </c>
    </row>
    <row r="62" spans="1:13" ht="87.75" customHeight="1" x14ac:dyDescent="0.3">
      <c r="A62" s="7">
        <v>61</v>
      </c>
      <c r="B62" s="7" t="s">
        <v>21</v>
      </c>
      <c r="C62" s="7">
        <v>129</v>
      </c>
      <c r="D62" s="7" t="s">
        <v>7</v>
      </c>
      <c r="E62" s="7" t="s">
        <v>82</v>
      </c>
      <c r="F62" s="9"/>
      <c r="G62" s="9"/>
      <c r="H62" s="9"/>
      <c r="I62" s="9"/>
      <c r="J62" s="9"/>
      <c r="K62" s="10">
        <f t="shared" si="0"/>
        <v>0</v>
      </c>
      <c r="L62" s="10">
        <f t="shared" si="1"/>
        <v>0</v>
      </c>
      <c r="M62" s="10">
        <f t="shared" si="2"/>
        <v>0</v>
      </c>
    </row>
    <row r="63" spans="1:13" ht="77.25" customHeight="1" x14ac:dyDescent="0.3">
      <c r="A63" s="7">
        <v>62</v>
      </c>
      <c r="B63" s="7" t="s">
        <v>21</v>
      </c>
      <c r="C63" s="7">
        <v>434</v>
      </c>
      <c r="D63" s="7" t="s">
        <v>7</v>
      </c>
      <c r="E63" s="7" t="s">
        <v>83</v>
      </c>
      <c r="F63" s="9"/>
      <c r="G63" s="9"/>
      <c r="H63" s="9"/>
      <c r="I63" s="9"/>
      <c r="J63" s="9"/>
      <c r="K63" s="10">
        <f t="shared" si="0"/>
        <v>0</v>
      </c>
      <c r="L63" s="10">
        <f t="shared" si="1"/>
        <v>0</v>
      </c>
      <c r="M63" s="10">
        <f t="shared" si="2"/>
        <v>0</v>
      </c>
    </row>
    <row r="64" spans="1:13" ht="38.25" x14ac:dyDescent="0.3">
      <c r="A64" s="7">
        <v>63</v>
      </c>
      <c r="B64" s="7" t="s">
        <v>21</v>
      </c>
      <c r="C64" s="7">
        <v>123</v>
      </c>
      <c r="D64" s="7" t="s">
        <v>7</v>
      </c>
      <c r="E64" s="7" t="s">
        <v>84</v>
      </c>
      <c r="F64" s="9"/>
      <c r="G64" s="9"/>
      <c r="H64" s="9"/>
      <c r="I64" s="9"/>
      <c r="J64" s="9"/>
      <c r="K64" s="10">
        <f t="shared" si="0"/>
        <v>0</v>
      </c>
      <c r="L64" s="10">
        <f t="shared" si="1"/>
        <v>0</v>
      </c>
      <c r="M64" s="10">
        <f t="shared" si="2"/>
        <v>0</v>
      </c>
    </row>
    <row r="65" spans="1:13" ht="125.25" customHeight="1" x14ac:dyDescent="0.3">
      <c r="A65" s="7">
        <v>64</v>
      </c>
      <c r="B65" s="7" t="s">
        <v>21</v>
      </c>
      <c r="C65" s="7">
        <v>14</v>
      </c>
      <c r="D65" s="7" t="s">
        <v>85</v>
      </c>
      <c r="E65" s="7" t="s">
        <v>86</v>
      </c>
      <c r="F65" s="9"/>
      <c r="G65" s="9"/>
      <c r="H65" s="9"/>
      <c r="I65" s="9"/>
      <c r="J65" s="9"/>
      <c r="K65" s="10">
        <f t="shared" si="0"/>
        <v>0</v>
      </c>
      <c r="L65" s="10">
        <f t="shared" si="1"/>
        <v>0</v>
      </c>
      <c r="M65" s="10">
        <f t="shared" si="2"/>
        <v>0</v>
      </c>
    </row>
    <row r="66" spans="1:13" ht="124.5" customHeight="1" x14ac:dyDescent="0.3">
      <c r="A66" s="7">
        <v>65</v>
      </c>
      <c r="B66" s="7" t="s">
        <v>21</v>
      </c>
      <c r="C66" s="7">
        <v>3</v>
      </c>
      <c r="D66" s="7" t="s">
        <v>85</v>
      </c>
      <c r="E66" s="7" t="s">
        <v>87</v>
      </c>
      <c r="F66" s="9"/>
      <c r="G66" s="9"/>
      <c r="H66" s="9"/>
      <c r="I66" s="9"/>
      <c r="J66" s="9"/>
      <c r="K66" s="10">
        <f t="shared" si="0"/>
        <v>0</v>
      </c>
      <c r="L66" s="10">
        <f t="shared" si="1"/>
        <v>0</v>
      </c>
      <c r="M66" s="10">
        <f t="shared" si="2"/>
        <v>0</v>
      </c>
    </row>
    <row r="67" spans="1:13" ht="125.25" customHeight="1" x14ac:dyDescent="0.3">
      <c r="A67" s="7">
        <v>66</v>
      </c>
      <c r="B67" s="7" t="s">
        <v>21</v>
      </c>
      <c r="C67" s="7">
        <v>9</v>
      </c>
      <c r="D67" s="7" t="s">
        <v>85</v>
      </c>
      <c r="E67" s="7" t="s">
        <v>88</v>
      </c>
      <c r="F67" s="9"/>
      <c r="G67" s="9"/>
      <c r="H67" s="9"/>
      <c r="I67" s="9"/>
      <c r="J67" s="9"/>
      <c r="K67" s="10">
        <f t="shared" ref="K67:K84" si="3">J67*C67</f>
        <v>0</v>
      </c>
      <c r="L67" s="10">
        <f t="shared" ref="L67:L84" si="4">K67*0.16</f>
        <v>0</v>
      </c>
      <c r="M67" s="10">
        <f t="shared" ref="M67:M84" si="5">L67+K67</f>
        <v>0</v>
      </c>
    </row>
    <row r="68" spans="1:13" ht="46.5" customHeight="1" x14ac:dyDescent="0.3">
      <c r="A68" s="7">
        <v>67</v>
      </c>
      <c r="B68" s="7" t="s">
        <v>21</v>
      </c>
      <c r="C68" s="7">
        <v>434</v>
      </c>
      <c r="D68" s="7" t="s">
        <v>89</v>
      </c>
      <c r="E68" s="7" t="s">
        <v>90</v>
      </c>
      <c r="F68" s="9"/>
      <c r="G68" s="9"/>
      <c r="H68" s="9"/>
      <c r="I68" s="9"/>
      <c r="J68" s="9"/>
      <c r="K68" s="10">
        <f t="shared" si="3"/>
        <v>0</v>
      </c>
      <c r="L68" s="10">
        <f t="shared" si="4"/>
        <v>0</v>
      </c>
      <c r="M68" s="10">
        <f t="shared" si="5"/>
        <v>0</v>
      </c>
    </row>
    <row r="69" spans="1:13" ht="44.25" customHeight="1" x14ac:dyDescent="0.3">
      <c r="A69" s="7">
        <v>68</v>
      </c>
      <c r="B69" s="7" t="s">
        <v>21</v>
      </c>
      <c r="C69" s="7">
        <v>129</v>
      </c>
      <c r="D69" s="7" t="s">
        <v>89</v>
      </c>
      <c r="E69" s="7" t="s">
        <v>91</v>
      </c>
      <c r="F69" s="9"/>
      <c r="G69" s="9"/>
      <c r="H69" s="9"/>
      <c r="I69" s="9"/>
      <c r="J69" s="9"/>
      <c r="K69" s="10">
        <f t="shared" si="3"/>
        <v>0</v>
      </c>
      <c r="L69" s="10">
        <f t="shared" si="4"/>
        <v>0</v>
      </c>
      <c r="M69" s="10">
        <f t="shared" si="5"/>
        <v>0</v>
      </c>
    </row>
    <row r="70" spans="1:13" ht="44.25" customHeight="1" x14ac:dyDescent="0.3">
      <c r="A70" s="7">
        <v>69</v>
      </c>
      <c r="B70" s="7" t="s">
        <v>21</v>
      </c>
      <c r="C70" s="7">
        <v>14</v>
      </c>
      <c r="D70" s="7" t="s">
        <v>89</v>
      </c>
      <c r="E70" s="7" t="s">
        <v>92</v>
      </c>
      <c r="F70" s="9"/>
      <c r="G70" s="9"/>
      <c r="H70" s="9"/>
      <c r="I70" s="9"/>
      <c r="J70" s="9"/>
      <c r="K70" s="10">
        <f t="shared" si="3"/>
        <v>0</v>
      </c>
      <c r="L70" s="10">
        <f t="shared" si="4"/>
        <v>0</v>
      </c>
      <c r="M70" s="10">
        <f t="shared" si="5"/>
        <v>0</v>
      </c>
    </row>
    <row r="71" spans="1:13" ht="48.75" customHeight="1" x14ac:dyDescent="0.3">
      <c r="A71" s="7">
        <v>70</v>
      </c>
      <c r="B71" s="7" t="s">
        <v>21</v>
      </c>
      <c r="C71" s="7">
        <v>3</v>
      </c>
      <c r="D71" s="7" t="s">
        <v>89</v>
      </c>
      <c r="E71" s="7" t="s">
        <v>93</v>
      </c>
      <c r="F71" s="9"/>
      <c r="G71" s="9"/>
      <c r="H71" s="9"/>
      <c r="I71" s="9"/>
      <c r="J71" s="9"/>
      <c r="K71" s="10">
        <f t="shared" si="3"/>
        <v>0</v>
      </c>
      <c r="L71" s="10">
        <f t="shared" si="4"/>
        <v>0</v>
      </c>
      <c r="M71" s="10">
        <f t="shared" si="5"/>
        <v>0</v>
      </c>
    </row>
    <row r="72" spans="1:13" ht="132" customHeight="1" x14ac:dyDescent="0.3">
      <c r="A72" s="7">
        <v>71</v>
      </c>
      <c r="B72" s="7" t="s">
        <v>21</v>
      </c>
      <c r="C72" s="7">
        <v>554</v>
      </c>
      <c r="D72" s="7" t="s">
        <v>89</v>
      </c>
      <c r="E72" s="7" t="s">
        <v>94</v>
      </c>
      <c r="F72" s="9"/>
      <c r="G72" s="9"/>
      <c r="H72" s="9"/>
      <c r="I72" s="9"/>
      <c r="J72" s="9"/>
      <c r="K72" s="10">
        <f t="shared" si="3"/>
        <v>0</v>
      </c>
      <c r="L72" s="10">
        <f t="shared" si="4"/>
        <v>0</v>
      </c>
      <c r="M72" s="10">
        <f t="shared" si="5"/>
        <v>0</v>
      </c>
    </row>
    <row r="73" spans="1:13" ht="33.75" customHeight="1" x14ac:dyDescent="0.3">
      <c r="A73" s="7">
        <v>72</v>
      </c>
      <c r="B73" s="7" t="s">
        <v>21</v>
      </c>
      <c r="C73" s="7">
        <v>9</v>
      </c>
      <c r="D73" s="7" t="s">
        <v>89</v>
      </c>
      <c r="E73" s="7" t="s">
        <v>95</v>
      </c>
      <c r="F73" s="9"/>
      <c r="G73" s="9"/>
      <c r="H73" s="9"/>
      <c r="I73" s="9"/>
      <c r="J73" s="9"/>
      <c r="K73" s="10">
        <f t="shared" si="3"/>
        <v>0</v>
      </c>
      <c r="L73" s="10">
        <f t="shared" si="4"/>
        <v>0</v>
      </c>
      <c r="M73" s="10">
        <f t="shared" si="5"/>
        <v>0</v>
      </c>
    </row>
    <row r="74" spans="1:13" ht="51" customHeight="1" x14ac:dyDescent="0.3">
      <c r="A74" s="7">
        <v>73</v>
      </c>
      <c r="B74" s="7" t="s">
        <v>21</v>
      </c>
      <c r="C74" s="7">
        <v>1</v>
      </c>
      <c r="D74" s="7" t="s">
        <v>89</v>
      </c>
      <c r="E74" s="7" t="s">
        <v>96</v>
      </c>
      <c r="F74" s="9"/>
      <c r="G74" s="9"/>
      <c r="H74" s="9"/>
      <c r="I74" s="9"/>
      <c r="J74" s="9"/>
      <c r="K74" s="10">
        <f t="shared" si="3"/>
        <v>0</v>
      </c>
      <c r="L74" s="10">
        <f t="shared" si="4"/>
        <v>0</v>
      </c>
      <c r="M74" s="10">
        <f t="shared" si="5"/>
        <v>0</v>
      </c>
    </row>
    <row r="75" spans="1:13" ht="114.75" customHeight="1" x14ac:dyDescent="0.3">
      <c r="A75" s="7">
        <v>74</v>
      </c>
      <c r="B75" s="7" t="s">
        <v>19</v>
      </c>
      <c r="C75" s="7">
        <v>39</v>
      </c>
      <c r="D75" s="7" t="s">
        <v>7</v>
      </c>
      <c r="E75" s="7" t="s">
        <v>97</v>
      </c>
      <c r="F75" s="9"/>
      <c r="G75" s="9"/>
      <c r="H75" s="9"/>
      <c r="I75" s="9"/>
      <c r="J75" s="9"/>
      <c r="K75" s="10">
        <f t="shared" si="3"/>
        <v>0</v>
      </c>
      <c r="L75" s="10">
        <f t="shared" si="4"/>
        <v>0</v>
      </c>
      <c r="M75" s="10">
        <f t="shared" si="5"/>
        <v>0</v>
      </c>
    </row>
    <row r="76" spans="1:13" ht="111.75" customHeight="1" x14ac:dyDescent="0.3">
      <c r="A76" s="7">
        <v>75</v>
      </c>
      <c r="B76" s="7" t="s">
        <v>19</v>
      </c>
      <c r="C76" s="7">
        <v>79</v>
      </c>
      <c r="D76" s="7" t="s">
        <v>7</v>
      </c>
      <c r="E76" s="7" t="s">
        <v>98</v>
      </c>
      <c r="F76" s="9"/>
      <c r="G76" s="9"/>
      <c r="H76" s="9"/>
      <c r="I76" s="9"/>
      <c r="J76" s="9"/>
      <c r="K76" s="10">
        <f t="shared" si="3"/>
        <v>0</v>
      </c>
      <c r="L76" s="10">
        <f t="shared" si="4"/>
        <v>0</v>
      </c>
      <c r="M76" s="10">
        <f t="shared" si="5"/>
        <v>0</v>
      </c>
    </row>
    <row r="77" spans="1:13" ht="112.5" customHeight="1" x14ac:dyDescent="0.3">
      <c r="A77" s="7">
        <v>76</v>
      </c>
      <c r="B77" s="7" t="s">
        <v>19</v>
      </c>
      <c r="C77" s="7">
        <v>15</v>
      </c>
      <c r="D77" s="7" t="s">
        <v>7</v>
      </c>
      <c r="E77" s="7" t="s">
        <v>99</v>
      </c>
      <c r="F77" s="9"/>
      <c r="G77" s="9"/>
      <c r="H77" s="9"/>
      <c r="I77" s="9"/>
      <c r="J77" s="9"/>
      <c r="K77" s="10">
        <f t="shared" si="3"/>
        <v>0</v>
      </c>
      <c r="L77" s="10">
        <f t="shared" si="4"/>
        <v>0</v>
      </c>
      <c r="M77" s="10">
        <f t="shared" si="5"/>
        <v>0</v>
      </c>
    </row>
    <row r="78" spans="1:13" ht="117" customHeight="1" x14ac:dyDescent="0.3">
      <c r="A78" s="7">
        <v>77</v>
      </c>
      <c r="B78" s="7" t="s">
        <v>19</v>
      </c>
      <c r="C78" s="7">
        <v>1</v>
      </c>
      <c r="D78" s="7" t="s">
        <v>7</v>
      </c>
      <c r="E78" s="7" t="s">
        <v>100</v>
      </c>
      <c r="F78" s="9"/>
      <c r="G78" s="9"/>
      <c r="H78" s="9"/>
      <c r="I78" s="9"/>
      <c r="J78" s="9"/>
      <c r="K78" s="10">
        <f t="shared" si="3"/>
        <v>0</v>
      </c>
      <c r="L78" s="10">
        <f t="shared" si="4"/>
        <v>0</v>
      </c>
      <c r="M78" s="10">
        <f t="shared" si="5"/>
        <v>0</v>
      </c>
    </row>
    <row r="79" spans="1:13" ht="111.75" customHeight="1" x14ac:dyDescent="0.3">
      <c r="A79" s="7">
        <v>78</v>
      </c>
      <c r="B79" s="7" t="s">
        <v>19</v>
      </c>
      <c r="C79" s="7">
        <v>20</v>
      </c>
      <c r="D79" s="7" t="s">
        <v>7</v>
      </c>
      <c r="E79" s="7" t="s">
        <v>101</v>
      </c>
      <c r="F79" s="9"/>
      <c r="G79" s="9"/>
      <c r="H79" s="9"/>
      <c r="I79" s="9"/>
      <c r="J79" s="9"/>
      <c r="K79" s="10">
        <f t="shared" si="3"/>
        <v>0</v>
      </c>
      <c r="L79" s="10">
        <f t="shared" si="4"/>
        <v>0</v>
      </c>
      <c r="M79" s="10">
        <f t="shared" si="5"/>
        <v>0</v>
      </c>
    </row>
    <row r="80" spans="1:13" ht="108" customHeight="1" x14ac:dyDescent="0.3">
      <c r="A80" s="7">
        <v>79</v>
      </c>
      <c r="B80" s="7" t="s">
        <v>19</v>
      </c>
      <c r="C80" s="7">
        <v>91</v>
      </c>
      <c r="D80" s="7" t="s">
        <v>7</v>
      </c>
      <c r="E80" s="7" t="s">
        <v>102</v>
      </c>
      <c r="F80" s="9"/>
      <c r="G80" s="9"/>
      <c r="H80" s="9"/>
      <c r="I80" s="9"/>
      <c r="J80" s="9"/>
      <c r="K80" s="10">
        <f t="shared" si="3"/>
        <v>0</v>
      </c>
      <c r="L80" s="10">
        <f t="shared" si="4"/>
        <v>0</v>
      </c>
      <c r="M80" s="10">
        <f t="shared" si="5"/>
        <v>0</v>
      </c>
    </row>
    <row r="81" spans="1:13" ht="110.25" customHeight="1" x14ac:dyDescent="0.3">
      <c r="A81" s="7">
        <v>80</v>
      </c>
      <c r="B81" s="7" t="s">
        <v>19</v>
      </c>
      <c r="C81" s="7">
        <v>61</v>
      </c>
      <c r="D81" s="7" t="s">
        <v>7</v>
      </c>
      <c r="E81" s="7" t="s">
        <v>103</v>
      </c>
      <c r="F81" s="9"/>
      <c r="G81" s="9"/>
      <c r="H81" s="9"/>
      <c r="I81" s="9"/>
      <c r="J81" s="9"/>
      <c r="K81" s="10">
        <f t="shared" si="3"/>
        <v>0</v>
      </c>
      <c r="L81" s="10">
        <f t="shared" si="4"/>
        <v>0</v>
      </c>
      <c r="M81" s="10">
        <f t="shared" si="5"/>
        <v>0</v>
      </c>
    </row>
    <row r="82" spans="1:13" ht="108" customHeight="1" x14ac:dyDescent="0.3">
      <c r="A82" s="7">
        <v>81</v>
      </c>
      <c r="B82" s="7" t="s">
        <v>19</v>
      </c>
      <c r="C82" s="7">
        <v>12</v>
      </c>
      <c r="D82" s="7" t="s">
        <v>7</v>
      </c>
      <c r="E82" s="7" t="s">
        <v>104</v>
      </c>
      <c r="F82" s="9"/>
      <c r="G82" s="9"/>
      <c r="H82" s="9"/>
      <c r="I82" s="9"/>
      <c r="J82" s="9"/>
      <c r="K82" s="10">
        <f t="shared" si="3"/>
        <v>0</v>
      </c>
      <c r="L82" s="10">
        <f t="shared" si="4"/>
        <v>0</v>
      </c>
      <c r="M82" s="10">
        <f t="shared" si="5"/>
        <v>0</v>
      </c>
    </row>
    <row r="83" spans="1:13" ht="109.5" customHeight="1" x14ac:dyDescent="0.3">
      <c r="A83" s="7">
        <v>82</v>
      </c>
      <c r="B83" s="7" t="s">
        <v>19</v>
      </c>
      <c r="C83" s="7">
        <v>11</v>
      </c>
      <c r="D83" s="7" t="s">
        <v>7</v>
      </c>
      <c r="E83" s="7" t="s">
        <v>105</v>
      </c>
      <c r="F83" s="9"/>
      <c r="G83" s="9"/>
      <c r="H83" s="9"/>
      <c r="I83" s="9"/>
      <c r="J83" s="9"/>
      <c r="K83" s="10">
        <f t="shared" si="3"/>
        <v>0</v>
      </c>
      <c r="L83" s="10">
        <f t="shared" si="4"/>
        <v>0</v>
      </c>
      <c r="M83" s="10">
        <f t="shared" si="5"/>
        <v>0</v>
      </c>
    </row>
    <row r="84" spans="1:13" ht="66.75" customHeight="1" x14ac:dyDescent="0.3">
      <c r="A84" s="7">
        <v>83</v>
      </c>
      <c r="B84" s="7" t="s">
        <v>19</v>
      </c>
      <c r="C84" s="7">
        <v>39</v>
      </c>
      <c r="D84" s="7" t="s">
        <v>7</v>
      </c>
      <c r="E84" s="7" t="s">
        <v>106</v>
      </c>
      <c r="F84" s="9"/>
      <c r="G84" s="9"/>
      <c r="H84" s="9"/>
      <c r="I84" s="9"/>
      <c r="J84" s="9"/>
      <c r="K84" s="10">
        <f t="shared" si="3"/>
        <v>0</v>
      </c>
      <c r="L84" s="10">
        <f t="shared" si="4"/>
        <v>0</v>
      </c>
      <c r="M84" s="10">
        <f t="shared" si="5"/>
        <v>0</v>
      </c>
    </row>
    <row r="85" spans="1:13" ht="73.5" customHeight="1" x14ac:dyDescent="0.3">
      <c r="A85" s="7">
        <v>84</v>
      </c>
      <c r="B85" s="7" t="s">
        <v>19</v>
      </c>
      <c r="C85" s="7">
        <v>79</v>
      </c>
      <c r="D85" s="7" t="s">
        <v>7</v>
      </c>
      <c r="E85" s="7" t="s">
        <v>107</v>
      </c>
      <c r="F85" s="9"/>
      <c r="G85" s="9"/>
      <c r="H85" s="9"/>
      <c r="I85" s="9"/>
      <c r="J85" s="9"/>
      <c r="K85" s="10">
        <f t="shared" ref="K85:K108" si="6">J85*C85</f>
        <v>0</v>
      </c>
      <c r="L85" s="10">
        <f t="shared" ref="L85:L108" si="7">K85*0.16</f>
        <v>0</v>
      </c>
      <c r="M85" s="10">
        <f t="shared" ref="M85:M108" si="8">L85+K85</f>
        <v>0</v>
      </c>
    </row>
    <row r="86" spans="1:13" ht="68.25" customHeight="1" x14ac:dyDescent="0.3">
      <c r="A86" s="7">
        <v>85</v>
      </c>
      <c r="B86" s="7" t="s">
        <v>19</v>
      </c>
      <c r="C86" s="7">
        <v>15</v>
      </c>
      <c r="D86" s="7" t="s">
        <v>7</v>
      </c>
      <c r="E86" s="7" t="s">
        <v>108</v>
      </c>
      <c r="F86" s="9"/>
      <c r="G86" s="9"/>
      <c r="H86" s="9"/>
      <c r="I86" s="9"/>
      <c r="J86" s="9"/>
      <c r="K86" s="10">
        <f t="shared" si="6"/>
        <v>0</v>
      </c>
      <c r="L86" s="10">
        <f t="shared" si="7"/>
        <v>0</v>
      </c>
      <c r="M86" s="10">
        <f t="shared" si="8"/>
        <v>0</v>
      </c>
    </row>
    <row r="87" spans="1:13" ht="68.25" customHeight="1" x14ac:dyDescent="0.3">
      <c r="A87" s="7">
        <v>86</v>
      </c>
      <c r="B87" s="7" t="s">
        <v>19</v>
      </c>
      <c r="C87" s="7">
        <v>1</v>
      </c>
      <c r="D87" s="7" t="s">
        <v>7</v>
      </c>
      <c r="E87" s="7" t="s">
        <v>109</v>
      </c>
      <c r="F87" s="9"/>
      <c r="G87" s="9"/>
      <c r="H87" s="9"/>
      <c r="I87" s="9"/>
      <c r="J87" s="9"/>
      <c r="K87" s="10">
        <f t="shared" si="6"/>
        <v>0</v>
      </c>
      <c r="L87" s="10">
        <f t="shared" si="7"/>
        <v>0</v>
      </c>
      <c r="M87" s="10">
        <f t="shared" si="8"/>
        <v>0</v>
      </c>
    </row>
    <row r="88" spans="1:13" ht="71.25" customHeight="1" x14ac:dyDescent="0.3">
      <c r="A88" s="7">
        <v>87</v>
      </c>
      <c r="B88" s="7" t="s">
        <v>19</v>
      </c>
      <c r="C88" s="7">
        <v>20</v>
      </c>
      <c r="D88" s="7" t="s">
        <v>7</v>
      </c>
      <c r="E88" s="7" t="s">
        <v>110</v>
      </c>
      <c r="F88" s="9"/>
      <c r="G88" s="9"/>
      <c r="H88" s="9"/>
      <c r="I88" s="9"/>
      <c r="J88" s="9"/>
      <c r="K88" s="10">
        <f t="shared" si="6"/>
        <v>0</v>
      </c>
      <c r="L88" s="10">
        <f t="shared" si="7"/>
        <v>0</v>
      </c>
      <c r="M88" s="10">
        <f t="shared" si="8"/>
        <v>0</v>
      </c>
    </row>
    <row r="89" spans="1:13" ht="72" customHeight="1" x14ac:dyDescent="0.3">
      <c r="A89" s="7">
        <v>88</v>
      </c>
      <c r="B89" s="7" t="s">
        <v>19</v>
      </c>
      <c r="C89" s="7">
        <v>91</v>
      </c>
      <c r="D89" s="7" t="s">
        <v>7</v>
      </c>
      <c r="E89" s="7" t="s">
        <v>111</v>
      </c>
      <c r="F89" s="9"/>
      <c r="G89" s="9"/>
      <c r="H89" s="9"/>
      <c r="I89" s="9"/>
      <c r="J89" s="9"/>
      <c r="K89" s="10">
        <f t="shared" si="6"/>
        <v>0</v>
      </c>
      <c r="L89" s="10">
        <f t="shared" si="7"/>
        <v>0</v>
      </c>
      <c r="M89" s="10">
        <f t="shared" si="8"/>
        <v>0</v>
      </c>
    </row>
    <row r="90" spans="1:13" ht="68.25" customHeight="1" x14ac:dyDescent="0.3">
      <c r="A90" s="7">
        <v>89</v>
      </c>
      <c r="B90" s="7" t="s">
        <v>19</v>
      </c>
      <c r="C90" s="7">
        <v>61</v>
      </c>
      <c r="D90" s="7" t="s">
        <v>7</v>
      </c>
      <c r="E90" s="7" t="s">
        <v>112</v>
      </c>
      <c r="F90" s="9"/>
      <c r="G90" s="9"/>
      <c r="H90" s="9"/>
      <c r="I90" s="9"/>
      <c r="J90" s="9"/>
      <c r="K90" s="10">
        <f t="shared" si="6"/>
        <v>0</v>
      </c>
      <c r="L90" s="10">
        <f t="shared" si="7"/>
        <v>0</v>
      </c>
      <c r="M90" s="10">
        <f t="shared" si="8"/>
        <v>0</v>
      </c>
    </row>
    <row r="91" spans="1:13" ht="70.5" customHeight="1" x14ac:dyDescent="0.3">
      <c r="A91" s="7">
        <v>90</v>
      </c>
      <c r="B91" s="7" t="s">
        <v>19</v>
      </c>
      <c r="C91" s="7">
        <v>12</v>
      </c>
      <c r="D91" s="7" t="s">
        <v>7</v>
      </c>
      <c r="E91" s="7" t="s">
        <v>113</v>
      </c>
      <c r="F91" s="9"/>
      <c r="G91" s="9"/>
      <c r="H91" s="9"/>
      <c r="I91" s="9"/>
      <c r="J91" s="9"/>
      <c r="K91" s="10">
        <f t="shared" si="6"/>
        <v>0</v>
      </c>
      <c r="L91" s="10">
        <f t="shared" si="7"/>
        <v>0</v>
      </c>
      <c r="M91" s="10">
        <f t="shared" si="8"/>
        <v>0</v>
      </c>
    </row>
    <row r="92" spans="1:13" ht="74.25" customHeight="1" x14ac:dyDescent="0.3">
      <c r="A92" s="7">
        <v>91</v>
      </c>
      <c r="B92" s="7" t="s">
        <v>19</v>
      </c>
      <c r="C92" s="7">
        <v>11</v>
      </c>
      <c r="D92" s="7" t="s">
        <v>7</v>
      </c>
      <c r="E92" s="7" t="s">
        <v>114</v>
      </c>
      <c r="F92" s="9"/>
      <c r="G92" s="9"/>
      <c r="H92" s="9"/>
      <c r="I92" s="9"/>
      <c r="J92" s="9"/>
      <c r="K92" s="10">
        <f t="shared" si="6"/>
        <v>0</v>
      </c>
      <c r="L92" s="10">
        <f t="shared" si="7"/>
        <v>0</v>
      </c>
      <c r="M92" s="10">
        <f t="shared" si="8"/>
        <v>0</v>
      </c>
    </row>
    <row r="93" spans="1:13" ht="123" customHeight="1" x14ac:dyDescent="0.3">
      <c r="A93" s="7">
        <v>92</v>
      </c>
      <c r="B93" s="7" t="s">
        <v>19</v>
      </c>
      <c r="C93" s="7">
        <v>8</v>
      </c>
      <c r="D93" s="7" t="s">
        <v>7</v>
      </c>
      <c r="E93" s="7" t="s">
        <v>115</v>
      </c>
      <c r="F93" s="9"/>
      <c r="G93" s="9"/>
      <c r="H93" s="9"/>
      <c r="I93" s="9"/>
      <c r="J93" s="9"/>
      <c r="K93" s="10">
        <f t="shared" si="6"/>
        <v>0</v>
      </c>
      <c r="L93" s="10">
        <f t="shared" si="7"/>
        <v>0</v>
      </c>
      <c r="M93" s="10">
        <f t="shared" si="8"/>
        <v>0</v>
      </c>
    </row>
    <row r="94" spans="1:13" ht="120.75" customHeight="1" x14ac:dyDescent="0.3">
      <c r="A94" s="7">
        <v>93</v>
      </c>
      <c r="B94" s="7" t="s">
        <v>19</v>
      </c>
      <c r="C94" s="7">
        <v>23</v>
      </c>
      <c r="D94" s="7" t="s">
        <v>7</v>
      </c>
      <c r="E94" s="7" t="s">
        <v>116</v>
      </c>
      <c r="F94" s="9"/>
      <c r="G94" s="9"/>
      <c r="H94" s="9"/>
      <c r="I94" s="9"/>
      <c r="J94" s="9"/>
      <c r="K94" s="10">
        <f t="shared" si="6"/>
        <v>0</v>
      </c>
      <c r="L94" s="10">
        <f t="shared" si="7"/>
        <v>0</v>
      </c>
      <c r="M94" s="10">
        <f t="shared" si="8"/>
        <v>0</v>
      </c>
    </row>
    <row r="95" spans="1:13" ht="123" customHeight="1" x14ac:dyDescent="0.3">
      <c r="A95" s="7">
        <v>94</v>
      </c>
      <c r="B95" s="7" t="s">
        <v>19</v>
      </c>
      <c r="C95" s="7">
        <v>3</v>
      </c>
      <c r="D95" s="7" t="s">
        <v>7</v>
      </c>
      <c r="E95" s="7" t="s">
        <v>117</v>
      </c>
      <c r="F95" s="9"/>
      <c r="G95" s="9"/>
      <c r="H95" s="9"/>
      <c r="I95" s="9"/>
      <c r="J95" s="9"/>
      <c r="K95" s="10">
        <f t="shared" si="6"/>
        <v>0</v>
      </c>
      <c r="L95" s="10">
        <f t="shared" si="7"/>
        <v>0</v>
      </c>
      <c r="M95" s="10">
        <f t="shared" si="8"/>
        <v>0</v>
      </c>
    </row>
    <row r="96" spans="1:13" ht="122.25" customHeight="1" x14ac:dyDescent="0.3">
      <c r="A96" s="7">
        <v>95</v>
      </c>
      <c r="B96" s="7" t="s">
        <v>19</v>
      </c>
      <c r="C96" s="7">
        <v>4</v>
      </c>
      <c r="D96" s="7" t="s">
        <v>7</v>
      </c>
      <c r="E96" s="7" t="s">
        <v>118</v>
      </c>
      <c r="F96" s="9"/>
      <c r="G96" s="9"/>
      <c r="H96" s="9"/>
      <c r="I96" s="9"/>
      <c r="J96" s="9"/>
      <c r="K96" s="10">
        <f t="shared" si="6"/>
        <v>0</v>
      </c>
      <c r="L96" s="10">
        <f t="shared" si="7"/>
        <v>0</v>
      </c>
      <c r="M96" s="10">
        <f t="shared" si="8"/>
        <v>0</v>
      </c>
    </row>
    <row r="97" spans="1:13" ht="122.25" customHeight="1" x14ac:dyDescent="0.3">
      <c r="A97" s="7">
        <v>96</v>
      </c>
      <c r="B97" s="7" t="s">
        <v>19</v>
      </c>
      <c r="C97" s="7">
        <v>19</v>
      </c>
      <c r="D97" s="7" t="s">
        <v>7</v>
      </c>
      <c r="E97" s="7" t="s">
        <v>119</v>
      </c>
      <c r="F97" s="9"/>
      <c r="G97" s="9"/>
      <c r="H97" s="9"/>
      <c r="I97" s="9"/>
      <c r="J97" s="9"/>
      <c r="K97" s="10">
        <f t="shared" si="6"/>
        <v>0</v>
      </c>
      <c r="L97" s="10">
        <f t="shared" si="7"/>
        <v>0</v>
      </c>
      <c r="M97" s="10">
        <f t="shared" si="8"/>
        <v>0</v>
      </c>
    </row>
    <row r="98" spans="1:13" ht="121.5" customHeight="1" x14ac:dyDescent="0.3">
      <c r="A98" s="7">
        <v>97</v>
      </c>
      <c r="B98" s="7" t="s">
        <v>19</v>
      </c>
      <c r="C98" s="7">
        <v>10</v>
      </c>
      <c r="D98" s="7" t="s">
        <v>7</v>
      </c>
      <c r="E98" s="7" t="s">
        <v>120</v>
      </c>
      <c r="F98" s="9"/>
      <c r="G98" s="9"/>
      <c r="H98" s="9"/>
      <c r="I98" s="9"/>
      <c r="J98" s="9"/>
      <c r="K98" s="10">
        <f t="shared" si="6"/>
        <v>0</v>
      </c>
      <c r="L98" s="10">
        <f t="shared" si="7"/>
        <v>0</v>
      </c>
      <c r="M98" s="10">
        <f t="shared" si="8"/>
        <v>0</v>
      </c>
    </row>
    <row r="99" spans="1:13" ht="130.5" customHeight="1" x14ac:dyDescent="0.3">
      <c r="A99" s="7">
        <v>98</v>
      </c>
      <c r="B99" s="7" t="s">
        <v>19</v>
      </c>
      <c r="C99" s="7">
        <v>1</v>
      </c>
      <c r="D99" s="7" t="s">
        <v>7</v>
      </c>
      <c r="E99" s="7" t="s">
        <v>121</v>
      </c>
      <c r="F99" s="9"/>
      <c r="G99" s="9"/>
      <c r="H99" s="9"/>
      <c r="I99" s="9"/>
      <c r="J99" s="9"/>
      <c r="K99" s="10">
        <f t="shared" si="6"/>
        <v>0</v>
      </c>
      <c r="L99" s="10">
        <f t="shared" si="7"/>
        <v>0</v>
      </c>
      <c r="M99" s="10">
        <f t="shared" si="8"/>
        <v>0</v>
      </c>
    </row>
    <row r="100" spans="1:13" ht="120.75" customHeight="1" x14ac:dyDescent="0.3">
      <c r="A100" s="7">
        <v>99</v>
      </c>
      <c r="B100" s="7" t="s">
        <v>19</v>
      </c>
      <c r="C100" s="7">
        <v>4</v>
      </c>
      <c r="D100" s="7" t="s">
        <v>7</v>
      </c>
      <c r="E100" s="7" t="s">
        <v>122</v>
      </c>
      <c r="F100" s="9"/>
      <c r="G100" s="9"/>
      <c r="H100" s="9"/>
      <c r="I100" s="9"/>
      <c r="J100" s="9"/>
      <c r="K100" s="10">
        <f t="shared" si="6"/>
        <v>0</v>
      </c>
      <c r="L100" s="10">
        <f t="shared" si="7"/>
        <v>0</v>
      </c>
      <c r="M100" s="10">
        <f t="shared" si="8"/>
        <v>0</v>
      </c>
    </row>
    <row r="101" spans="1:13" ht="123" customHeight="1" x14ac:dyDescent="0.3">
      <c r="A101" s="7">
        <v>100</v>
      </c>
      <c r="B101" s="7" t="s">
        <v>19</v>
      </c>
      <c r="C101" s="7">
        <v>4</v>
      </c>
      <c r="D101" s="7" t="s">
        <v>7</v>
      </c>
      <c r="E101" s="7" t="s">
        <v>123</v>
      </c>
      <c r="F101" s="9"/>
      <c r="G101" s="9"/>
      <c r="H101" s="9"/>
      <c r="I101" s="9"/>
      <c r="J101" s="9"/>
      <c r="K101" s="10">
        <f t="shared" si="6"/>
        <v>0</v>
      </c>
      <c r="L101" s="10">
        <f t="shared" si="7"/>
        <v>0</v>
      </c>
      <c r="M101" s="10">
        <f t="shared" si="8"/>
        <v>0</v>
      </c>
    </row>
    <row r="102" spans="1:13" ht="92.25" customHeight="1" x14ac:dyDescent="0.3">
      <c r="A102" s="7">
        <v>101</v>
      </c>
      <c r="B102" s="7" t="s">
        <v>19</v>
      </c>
      <c r="C102" s="7">
        <v>8</v>
      </c>
      <c r="D102" s="7" t="s">
        <v>7</v>
      </c>
      <c r="E102" s="7" t="s">
        <v>124</v>
      </c>
      <c r="F102" s="9"/>
      <c r="G102" s="9"/>
      <c r="H102" s="9"/>
      <c r="I102" s="9"/>
      <c r="J102" s="9"/>
      <c r="K102" s="10">
        <f t="shared" si="6"/>
        <v>0</v>
      </c>
      <c r="L102" s="10">
        <f t="shared" si="7"/>
        <v>0</v>
      </c>
      <c r="M102" s="10">
        <f t="shared" si="8"/>
        <v>0</v>
      </c>
    </row>
    <row r="103" spans="1:13" ht="84" customHeight="1" x14ac:dyDescent="0.3">
      <c r="A103" s="7">
        <v>102</v>
      </c>
      <c r="B103" s="7" t="s">
        <v>19</v>
      </c>
      <c r="C103" s="7">
        <v>2</v>
      </c>
      <c r="D103" s="7" t="s">
        <v>7</v>
      </c>
      <c r="E103" s="7" t="s">
        <v>125</v>
      </c>
      <c r="F103" s="9"/>
      <c r="G103" s="9"/>
      <c r="H103" s="9"/>
      <c r="I103" s="9"/>
      <c r="J103" s="9"/>
      <c r="K103" s="10">
        <f t="shared" si="6"/>
        <v>0</v>
      </c>
      <c r="L103" s="10">
        <f t="shared" si="7"/>
        <v>0</v>
      </c>
      <c r="M103" s="10">
        <f t="shared" si="8"/>
        <v>0</v>
      </c>
    </row>
    <row r="104" spans="1:13" ht="83.25" customHeight="1" x14ac:dyDescent="0.3">
      <c r="A104" s="7">
        <v>103</v>
      </c>
      <c r="B104" s="7" t="s">
        <v>19</v>
      </c>
      <c r="C104" s="7">
        <v>2</v>
      </c>
      <c r="D104" s="7" t="s">
        <v>7</v>
      </c>
      <c r="E104" s="7" t="s">
        <v>126</v>
      </c>
      <c r="F104" s="9"/>
      <c r="G104" s="9"/>
      <c r="H104" s="9"/>
      <c r="I104" s="9"/>
      <c r="J104" s="9"/>
      <c r="K104" s="10">
        <f t="shared" si="6"/>
        <v>0</v>
      </c>
      <c r="L104" s="10">
        <f t="shared" si="7"/>
        <v>0</v>
      </c>
      <c r="M104" s="10">
        <f t="shared" si="8"/>
        <v>0</v>
      </c>
    </row>
    <row r="105" spans="1:13" ht="87.75" customHeight="1" x14ac:dyDescent="0.3">
      <c r="A105" s="7">
        <v>104</v>
      </c>
      <c r="B105" s="7" t="s">
        <v>19</v>
      </c>
      <c r="C105" s="7">
        <v>3</v>
      </c>
      <c r="D105" s="7" t="s">
        <v>7</v>
      </c>
      <c r="E105" s="7" t="s">
        <v>127</v>
      </c>
      <c r="F105" s="9"/>
      <c r="G105" s="9"/>
      <c r="H105" s="9"/>
      <c r="I105" s="9"/>
      <c r="J105" s="9"/>
      <c r="K105" s="10">
        <f t="shared" si="6"/>
        <v>0</v>
      </c>
      <c r="L105" s="10">
        <f t="shared" si="7"/>
        <v>0</v>
      </c>
      <c r="M105" s="10">
        <f t="shared" si="8"/>
        <v>0</v>
      </c>
    </row>
    <row r="106" spans="1:13" ht="81" customHeight="1" x14ac:dyDescent="0.3">
      <c r="A106" s="7">
        <v>105</v>
      </c>
      <c r="B106" s="7" t="s">
        <v>19</v>
      </c>
      <c r="C106" s="7">
        <v>7</v>
      </c>
      <c r="D106" s="7" t="s">
        <v>7</v>
      </c>
      <c r="E106" s="7" t="s">
        <v>128</v>
      </c>
      <c r="F106" s="9"/>
      <c r="G106" s="9"/>
      <c r="H106" s="9"/>
      <c r="I106" s="9"/>
      <c r="J106" s="9"/>
      <c r="K106" s="10">
        <f t="shared" si="6"/>
        <v>0</v>
      </c>
      <c r="L106" s="10">
        <f t="shared" si="7"/>
        <v>0</v>
      </c>
      <c r="M106" s="10">
        <f t="shared" si="8"/>
        <v>0</v>
      </c>
    </row>
    <row r="107" spans="1:13" ht="81" customHeight="1" x14ac:dyDescent="0.3">
      <c r="A107" s="7">
        <v>106</v>
      </c>
      <c r="B107" s="7" t="s">
        <v>19</v>
      </c>
      <c r="C107" s="7">
        <v>2</v>
      </c>
      <c r="D107" s="7" t="s">
        <v>7</v>
      </c>
      <c r="E107" s="7" t="s">
        <v>129</v>
      </c>
      <c r="F107" s="9"/>
      <c r="G107" s="9"/>
      <c r="H107" s="9"/>
      <c r="I107" s="9"/>
      <c r="J107" s="9"/>
      <c r="K107" s="10">
        <f t="shared" si="6"/>
        <v>0</v>
      </c>
      <c r="L107" s="10">
        <f t="shared" si="7"/>
        <v>0</v>
      </c>
      <c r="M107" s="10">
        <f t="shared" si="8"/>
        <v>0</v>
      </c>
    </row>
    <row r="108" spans="1:13" ht="82.5" customHeight="1" x14ac:dyDescent="0.3">
      <c r="A108" s="7">
        <v>107</v>
      </c>
      <c r="B108" s="7" t="s">
        <v>19</v>
      </c>
      <c r="C108" s="7">
        <v>1</v>
      </c>
      <c r="D108" s="7" t="s">
        <v>7</v>
      </c>
      <c r="E108" s="7" t="s">
        <v>130</v>
      </c>
      <c r="F108" s="9"/>
      <c r="G108" s="9"/>
      <c r="H108" s="9"/>
      <c r="I108" s="9"/>
      <c r="J108" s="9"/>
      <c r="K108" s="10">
        <f t="shared" si="6"/>
        <v>0</v>
      </c>
      <c r="L108" s="10">
        <f t="shared" si="7"/>
        <v>0</v>
      </c>
      <c r="M108" s="10">
        <f t="shared" si="8"/>
        <v>0</v>
      </c>
    </row>
    <row r="109" spans="1:13" ht="81" customHeight="1" x14ac:dyDescent="0.3">
      <c r="A109" s="7">
        <v>108</v>
      </c>
      <c r="B109" s="7" t="s">
        <v>19</v>
      </c>
      <c r="C109" s="7">
        <v>2</v>
      </c>
      <c r="D109" s="7" t="s">
        <v>7</v>
      </c>
      <c r="E109" s="7" t="s">
        <v>131</v>
      </c>
      <c r="F109" s="9"/>
      <c r="G109" s="9"/>
      <c r="H109" s="9"/>
      <c r="I109" s="9"/>
      <c r="J109" s="9"/>
      <c r="K109" s="10">
        <f>J109*C109</f>
        <v>0</v>
      </c>
      <c r="L109" s="10">
        <f>K109*0.16</f>
        <v>0</v>
      </c>
      <c r="M109" s="10">
        <f>L109+K109</f>
        <v>0</v>
      </c>
    </row>
    <row r="110" spans="1:13" ht="76.5" x14ac:dyDescent="0.3">
      <c r="A110" s="7">
        <v>109</v>
      </c>
      <c r="B110" s="7" t="s">
        <v>19</v>
      </c>
      <c r="C110" s="7">
        <v>1</v>
      </c>
      <c r="D110" s="7" t="s">
        <v>7</v>
      </c>
      <c r="E110" s="7" t="s">
        <v>132</v>
      </c>
      <c r="F110" s="9"/>
      <c r="G110" s="9"/>
      <c r="H110" s="9"/>
      <c r="I110" s="9"/>
      <c r="J110" s="9"/>
      <c r="K110" s="10">
        <f>J110*C110</f>
        <v>0</v>
      </c>
      <c r="L110" s="10">
        <f>K110*0.16</f>
        <v>0</v>
      </c>
      <c r="M110" s="10">
        <f>L110+K110</f>
        <v>0</v>
      </c>
    </row>
    <row r="111" spans="1:13" ht="79.5" customHeight="1" x14ac:dyDescent="0.3">
      <c r="A111" s="7">
        <v>110</v>
      </c>
      <c r="B111" s="7" t="s">
        <v>19</v>
      </c>
      <c r="C111" s="7">
        <v>3</v>
      </c>
      <c r="D111" s="7" t="s">
        <v>7</v>
      </c>
      <c r="E111" s="7" t="s">
        <v>133</v>
      </c>
      <c r="F111" s="9"/>
      <c r="G111" s="9"/>
      <c r="H111" s="9"/>
      <c r="I111" s="9"/>
      <c r="J111" s="9"/>
      <c r="K111" s="10">
        <f t="shared" ref="K111:K167" si="9">J111*C111</f>
        <v>0</v>
      </c>
      <c r="L111" s="10">
        <f t="shared" ref="L111:L167" si="10">K111*0.16</f>
        <v>0</v>
      </c>
      <c r="M111" s="10">
        <f t="shared" ref="M111:M167" si="11">L111+K111</f>
        <v>0</v>
      </c>
    </row>
    <row r="112" spans="1:13" ht="82.5" customHeight="1" x14ac:dyDescent="0.3">
      <c r="A112" s="7">
        <v>111</v>
      </c>
      <c r="B112" s="7" t="s">
        <v>19</v>
      </c>
      <c r="C112" s="7">
        <v>1</v>
      </c>
      <c r="D112" s="7" t="s">
        <v>7</v>
      </c>
      <c r="E112" s="7" t="s">
        <v>134</v>
      </c>
      <c r="F112" s="9"/>
      <c r="G112" s="9"/>
      <c r="H112" s="9"/>
      <c r="I112" s="9"/>
      <c r="J112" s="9"/>
      <c r="K112" s="10">
        <f t="shared" si="9"/>
        <v>0</v>
      </c>
      <c r="L112" s="10">
        <f t="shared" si="10"/>
        <v>0</v>
      </c>
      <c r="M112" s="10">
        <f t="shared" si="11"/>
        <v>0</v>
      </c>
    </row>
    <row r="113" spans="1:13" ht="121.5" customHeight="1" x14ac:dyDescent="0.3">
      <c r="A113" s="7">
        <v>112</v>
      </c>
      <c r="B113" s="7" t="s">
        <v>19</v>
      </c>
      <c r="C113" s="7">
        <v>8</v>
      </c>
      <c r="D113" s="7" t="s">
        <v>7</v>
      </c>
      <c r="E113" s="7" t="s">
        <v>135</v>
      </c>
      <c r="F113" s="9"/>
      <c r="G113" s="9"/>
      <c r="H113" s="9"/>
      <c r="I113" s="9"/>
      <c r="J113" s="9"/>
      <c r="K113" s="10">
        <f t="shared" si="9"/>
        <v>0</v>
      </c>
      <c r="L113" s="10">
        <f t="shared" si="10"/>
        <v>0</v>
      </c>
      <c r="M113" s="10">
        <f t="shared" si="11"/>
        <v>0</v>
      </c>
    </row>
    <row r="114" spans="1:13" ht="121.5" customHeight="1" x14ac:dyDescent="0.3">
      <c r="A114" s="7">
        <v>113</v>
      </c>
      <c r="B114" s="7" t="s">
        <v>19</v>
      </c>
      <c r="C114" s="7">
        <v>2</v>
      </c>
      <c r="D114" s="7" t="s">
        <v>7</v>
      </c>
      <c r="E114" s="7" t="s">
        <v>136</v>
      </c>
      <c r="F114" s="9"/>
      <c r="G114" s="9"/>
      <c r="H114" s="9"/>
      <c r="I114" s="9"/>
      <c r="J114" s="9"/>
      <c r="K114" s="10">
        <f t="shared" si="9"/>
        <v>0</v>
      </c>
      <c r="L114" s="10">
        <f t="shared" si="10"/>
        <v>0</v>
      </c>
      <c r="M114" s="10">
        <f t="shared" si="11"/>
        <v>0</v>
      </c>
    </row>
    <row r="115" spans="1:13" ht="117" customHeight="1" x14ac:dyDescent="0.3">
      <c r="A115" s="7">
        <v>114</v>
      </c>
      <c r="B115" s="7" t="s">
        <v>19</v>
      </c>
      <c r="C115" s="7">
        <v>2</v>
      </c>
      <c r="D115" s="7" t="s">
        <v>7</v>
      </c>
      <c r="E115" s="7" t="s">
        <v>137</v>
      </c>
      <c r="F115" s="9"/>
      <c r="G115" s="9"/>
      <c r="H115" s="9"/>
      <c r="I115" s="9"/>
      <c r="J115" s="9"/>
      <c r="K115" s="10">
        <f t="shared" si="9"/>
        <v>0</v>
      </c>
      <c r="L115" s="10">
        <f t="shared" si="10"/>
        <v>0</v>
      </c>
      <c r="M115" s="10">
        <f t="shared" si="11"/>
        <v>0</v>
      </c>
    </row>
    <row r="116" spans="1:13" ht="122.25" customHeight="1" x14ac:dyDescent="0.3">
      <c r="A116" s="7">
        <v>115</v>
      </c>
      <c r="B116" s="7" t="s">
        <v>19</v>
      </c>
      <c r="C116" s="7">
        <v>4</v>
      </c>
      <c r="D116" s="7" t="s">
        <v>7</v>
      </c>
      <c r="E116" s="7" t="s">
        <v>138</v>
      </c>
      <c r="F116" s="9"/>
      <c r="G116" s="9"/>
      <c r="H116" s="9"/>
      <c r="I116" s="9"/>
      <c r="J116" s="9"/>
      <c r="K116" s="10">
        <f t="shared" si="9"/>
        <v>0</v>
      </c>
      <c r="L116" s="10">
        <f t="shared" si="10"/>
        <v>0</v>
      </c>
      <c r="M116" s="10">
        <f t="shared" si="11"/>
        <v>0</v>
      </c>
    </row>
    <row r="117" spans="1:13" ht="122.25" customHeight="1" x14ac:dyDescent="0.3">
      <c r="A117" s="7">
        <v>116</v>
      </c>
      <c r="B117" s="7" t="s">
        <v>19</v>
      </c>
      <c r="C117" s="7">
        <v>8</v>
      </c>
      <c r="D117" s="7" t="s">
        <v>7</v>
      </c>
      <c r="E117" s="7" t="s">
        <v>139</v>
      </c>
      <c r="F117" s="9"/>
      <c r="G117" s="9"/>
      <c r="H117" s="9"/>
      <c r="I117" s="9"/>
      <c r="J117" s="9"/>
      <c r="K117" s="10">
        <f t="shared" si="9"/>
        <v>0</v>
      </c>
      <c r="L117" s="10">
        <f t="shared" si="10"/>
        <v>0</v>
      </c>
      <c r="M117" s="10">
        <f t="shared" si="11"/>
        <v>0</v>
      </c>
    </row>
    <row r="118" spans="1:13" ht="114.75" x14ac:dyDescent="0.3">
      <c r="A118" s="7">
        <v>117</v>
      </c>
      <c r="B118" s="7" t="s">
        <v>19</v>
      </c>
      <c r="C118" s="7">
        <v>2</v>
      </c>
      <c r="D118" s="7" t="s">
        <v>7</v>
      </c>
      <c r="E118" s="7" t="s">
        <v>140</v>
      </c>
      <c r="F118" s="9"/>
      <c r="G118" s="9"/>
      <c r="H118" s="9"/>
      <c r="I118" s="9"/>
      <c r="J118" s="9"/>
      <c r="K118" s="10">
        <f t="shared" si="9"/>
        <v>0</v>
      </c>
      <c r="L118" s="10">
        <f t="shared" si="10"/>
        <v>0</v>
      </c>
      <c r="M118" s="10">
        <f t="shared" si="11"/>
        <v>0</v>
      </c>
    </row>
    <row r="119" spans="1:13" ht="117" customHeight="1" x14ac:dyDescent="0.3">
      <c r="A119" s="7">
        <v>118</v>
      </c>
      <c r="B119" s="7" t="s">
        <v>19</v>
      </c>
      <c r="C119" s="7">
        <v>2</v>
      </c>
      <c r="D119" s="7" t="s">
        <v>7</v>
      </c>
      <c r="E119" s="7" t="s">
        <v>141</v>
      </c>
      <c r="F119" s="9"/>
      <c r="G119" s="9"/>
      <c r="H119" s="9"/>
      <c r="I119" s="9"/>
      <c r="J119" s="9"/>
      <c r="K119" s="10">
        <f t="shared" si="9"/>
        <v>0</v>
      </c>
      <c r="L119" s="10">
        <f t="shared" si="10"/>
        <v>0</v>
      </c>
      <c r="M119" s="10">
        <f t="shared" si="11"/>
        <v>0</v>
      </c>
    </row>
    <row r="120" spans="1:13" ht="80.25" customHeight="1" x14ac:dyDescent="0.3">
      <c r="A120" s="7">
        <v>119</v>
      </c>
      <c r="B120" s="7" t="s">
        <v>19</v>
      </c>
      <c r="C120" s="7">
        <v>1</v>
      </c>
      <c r="D120" s="7" t="s">
        <v>7</v>
      </c>
      <c r="E120" s="7" t="s">
        <v>142</v>
      </c>
      <c r="F120" s="9"/>
      <c r="G120" s="9"/>
      <c r="H120" s="9"/>
      <c r="I120" s="9"/>
      <c r="J120" s="9"/>
      <c r="K120" s="10">
        <f t="shared" si="9"/>
        <v>0</v>
      </c>
      <c r="L120" s="10">
        <f t="shared" si="10"/>
        <v>0</v>
      </c>
      <c r="M120" s="10">
        <f t="shared" si="11"/>
        <v>0</v>
      </c>
    </row>
    <row r="121" spans="1:13" ht="81" customHeight="1" x14ac:dyDescent="0.3">
      <c r="A121" s="7">
        <v>120</v>
      </c>
      <c r="B121" s="7" t="s">
        <v>19</v>
      </c>
      <c r="C121" s="7">
        <v>2</v>
      </c>
      <c r="D121" s="7" t="s">
        <v>7</v>
      </c>
      <c r="E121" s="7" t="s">
        <v>143</v>
      </c>
      <c r="F121" s="9"/>
      <c r="G121" s="9"/>
      <c r="H121" s="9"/>
      <c r="I121" s="9"/>
      <c r="J121" s="9"/>
      <c r="K121" s="10">
        <f t="shared" si="9"/>
        <v>0</v>
      </c>
      <c r="L121" s="10">
        <f t="shared" si="10"/>
        <v>0</v>
      </c>
      <c r="M121" s="10">
        <f t="shared" si="11"/>
        <v>0</v>
      </c>
    </row>
    <row r="122" spans="1:13" ht="81" customHeight="1" x14ac:dyDescent="0.3">
      <c r="A122" s="7">
        <v>121</v>
      </c>
      <c r="B122" s="7" t="s">
        <v>19</v>
      </c>
      <c r="C122" s="7">
        <v>3</v>
      </c>
      <c r="D122" s="7" t="s">
        <v>7</v>
      </c>
      <c r="E122" s="7" t="s">
        <v>144</v>
      </c>
      <c r="F122" s="9"/>
      <c r="G122" s="9"/>
      <c r="H122" s="9"/>
      <c r="I122" s="9"/>
      <c r="J122" s="9"/>
      <c r="K122" s="10">
        <f t="shared" si="9"/>
        <v>0</v>
      </c>
      <c r="L122" s="10">
        <f t="shared" si="10"/>
        <v>0</v>
      </c>
      <c r="M122" s="10">
        <f t="shared" si="11"/>
        <v>0</v>
      </c>
    </row>
    <row r="123" spans="1:13" ht="76.5" x14ac:dyDescent="0.3">
      <c r="A123" s="7">
        <v>122</v>
      </c>
      <c r="B123" s="7" t="s">
        <v>19</v>
      </c>
      <c r="C123" s="7">
        <v>4</v>
      </c>
      <c r="D123" s="7" t="s">
        <v>7</v>
      </c>
      <c r="E123" s="7" t="s">
        <v>145</v>
      </c>
      <c r="F123" s="9"/>
      <c r="G123" s="9"/>
      <c r="H123" s="9"/>
      <c r="I123" s="9"/>
      <c r="J123" s="9"/>
      <c r="K123" s="10">
        <f t="shared" si="9"/>
        <v>0</v>
      </c>
      <c r="L123" s="10">
        <f t="shared" si="10"/>
        <v>0</v>
      </c>
      <c r="M123" s="10">
        <f t="shared" si="11"/>
        <v>0</v>
      </c>
    </row>
    <row r="124" spans="1:13" ht="76.5" x14ac:dyDescent="0.3">
      <c r="A124" s="7">
        <v>123</v>
      </c>
      <c r="B124" s="7" t="s">
        <v>19</v>
      </c>
      <c r="C124" s="7">
        <v>6</v>
      </c>
      <c r="D124" s="7" t="s">
        <v>7</v>
      </c>
      <c r="E124" s="7" t="s">
        <v>146</v>
      </c>
      <c r="F124" s="9"/>
      <c r="G124" s="9"/>
      <c r="H124" s="9"/>
      <c r="I124" s="9"/>
      <c r="J124" s="9"/>
      <c r="K124" s="10">
        <f t="shared" si="9"/>
        <v>0</v>
      </c>
      <c r="L124" s="10">
        <f t="shared" si="10"/>
        <v>0</v>
      </c>
      <c r="M124" s="10">
        <f t="shared" si="11"/>
        <v>0</v>
      </c>
    </row>
    <row r="125" spans="1:13" ht="76.5" x14ac:dyDescent="0.3">
      <c r="A125" s="7">
        <v>124</v>
      </c>
      <c r="B125" s="7" t="s">
        <v>19</v>
      </c>
      <c r="C125" s="7">
        <v>3</v>
      </c>
      <c r="D125" s="7" t="s">
        <v>7</v>
      </c>
      <c r="E125" s="7" t="s">
        <v>147</v>
      </c>
      <c r="F125" s="9"/>
      <c r="G125" s="9"/>
      <c r="H125" s="9"/>
      <c r="I125" s="9"/>
      <c r="J125" s="9"/>
      <c r="K125" s="10">
        <f t="shared" si="9"/>
        <v>0</v>
      </c>
      <c r="L125" s="10">
        <f t="shared" si="10"/>
        <v>0</v>
      </c>
      <c r="M125" s="10">
        <f t="shared" si="11"/>
        <v>0</v>
      </c>
    </row>
    <row r="126" spans="1:13" ht="76.5" x14ac:dyDescent="0.3">
      <c r="A126" s="7">
        <v>125</v>
      </c>
      <c r="B126" s="7" t="s">
        <v>19</v>
      </c>
      <c r="C126" s="7">
        <v>1</v>
      </c>
      <c r="D126" s="7" t="s">
        <v>7</v>
      </c>
      <c r="E126" s="7" t="s">
        <v>148</v>
      </c>
      <c r="F126" s="9"/>
      <c r="G126" s="9"/>
      <c r="H126" s="9"/>
      <c r="I126" s="9"/>
      <c r="J126" s="9"/>
      <c r="K126" s="10">
        <f t="shared" si="9"/>
        <v>0</v>
      </c>
      <c r="L126" s="10">
        <f t="shared" si="10"/>
        <v>0</v>
      </c>
      <c r="M126" s="10">
        <f t="shared" si="11"/>
        <v>0</v>
      </c>
    </row>
    <row r="127" spans="1:13" ht="174.75" customHeight="1" x14ac:dyDescent="0.3">
      <c r="A127" s="7">
        <v>126</v>
      </c>
      <c r="B127" s="7" t="s">
        <v>19</v>
      </c>
      <c r="C127" s="7">
        <v>6</v>
      </c>
      <c r="D127" s="7" t="s">
        <v>7</v>
      </c>
      <c r="E127" s="7" t="s">
        <v>149</v>
      </c>
      <c r="F127" s="9"/>
      <c r="G127" s="9"/>
      <c r="H127" s="9"/>
      <c r="I127" s="9"/>
      <c r="J127" s="9"/>
      <c r="K127" s="10">
        <f t="shared" si="9"/>
        <v>0</v>
      </c>
      <c r="L127" s="10">
        <f t="shared" si="10"/>
        <v>0</v>
      </c>
      <c r="M127" s="10">
        <f t="shared" si="11"/>
        <v>0</v>
      </c>
    </row>
    <row r="128" spans="1:13" ht="81" customHeight="1" x14ac:dyDescent="0.3">
      <c r="A128" s="7">
        <v>127</v>
      </c>
      <c r="B128" s="7" t="s">
        <v>19</v>
      </c>
      <c r="C128" s="7">
        <v>6</v>
      </c>
      <c r="D128" s="7" t="s">
        <v>7</v>
      </c>
      <c r="E128" s="7" t="s">
        <v>150</v>
      </c>
      <c r="F128" s="9"/>
      <c r="G128" s="9"/>
      <c r="H128" s="9"/>
      <c r="I128" s="9"/>
      <c r="J128" s="9"/>
      <c r="K128" s="10">
        <f t="shared" si="9"/>
        <v>0</v>
      </c>
      <c r="L128" s="10">
        <f t="shared" si="10"/>
        <v>0</v>
      </c>
      <c r="M128" s="10">
        <f t="shared" si="11"/>
        <v>0</v>
      </c>
    </row>
    <row r="129" spans="1:13" ht="76.5" x14ac:dyDescent="0.3">
      <c r="A129" s="7">
        <v>128</v>
      </c>
      <c r="B129" s="7" t="s">
        <v>19</v>
      </c>
      <c r="C129" s="7">
        <v>1</v>
      </c>
      <c r="D129" s="7" t="s">
        <v>7</v>
      </c>
      <c r="E129" s="7" t="s">
        <v>151</v>
      </c>
      <c r="F129" s="9"/>
      <c r="G129" s="9"/>
      <c r="H129" s="9"/>
      <c r="I129" s="9"/>
      <c r="J129" s="9"/>
      <c r="K129" s="10">
        <f t="shared" si="9"/>
        <v>0</v>
      </c>
      <c r="L129" s="10">
        <f t="shared" si="10"/>
        <v>0</v>
      </c>
      <c r="M129" s="10">
        <f t="shared" si="11"/>
        <v>0</v>
      </c>
    </row>
    <row r="130" spans="1:13" ht="76.5" x14ac:dyDescent="0.3">
      <c r="A130" s="7">
        <v>129</v>
      </c>
      <c r="B130" s="7" t="s">
        <v>19</v>
      </c>
      <c r="C130" s="7">
        <v>1</v>
      </c>
      <c r="D130" s="7" t="s">
        <v>7</v>
      </c>
      <c r="E130" s="7" t="s">
        <v>152</v>
      </c>
      <c r="F130" s="9"/>
      <c r="G130" s="9"/>
      <c r="H130" s="9"/>
      <c r="I130" s="9"/>
      <c r="J130" s="9"/>
      <c r="K130" s="10">
        <f t="shared" si="9"/>
        <v>0</v>
      </c>
      <c r="L130" s="10">
        <f t="shared" si="10"/>
        <v>0</v>
      </c>
      <c r="M130" s="10">
        <f t="shared" si="11"/>
        <v>0</v>
      </c>
    </row>
    <row r="131" spans="1:13" ht="76.5" x14ac:dyDescent="0.3">
      <c r="A131" s="7">
        <v>130</v>
      </c>
      <c r="B131" s="7" t="s">
        <v>19</v>
      </c>
      <c r="C131" s="7">
        <v>3</v>
      </c>
      <c r="D131" s="7" t="s">
        <v>7</v>
      </c>
      <c r="E131" s="7" t="s">
        <v>153</v>
      </c>
      <c r="F131" s="9"/>
      <c r="G131" s="9"/>
      <c r="H131" s="9"/>
      <c r="I131" s="9"/>
      <c r="J131" s="9"/>
      <c r="K131" s="10">
        <f t="shared" si="9"/>
        <v>0</v>
      </c>
      <c r="L131" s="10">
        <f t="shared" si="10"/>
        <v>0</v>
      </c>
      <c r="M131" s="10">
        <f t="shared" si="11"/>
        <v>0</v>
      </c>
    </row>
    <row r="132" spans="1:13" ht="76.5" x14ac:dyDescent="0.3">
      <c r="A132" s="7">
        <v>131</v>
      </c>
      <c r="B132" s="7" t="s">
        <v>19</v>
      </c>
      <c r="C132" s="7">
        <v>7</v>
      </c>
      <c r="D132" s="7" t="s">
        <v>7</v>
      </c>
      <c r="E132" s="7" t="s">
        <v>154</v>
      </c>
      <c r="F132" s="9"/>
      <c r="G132" s="9"/>
      <c r="H132" s="9"/>
      <c r="I132" s="9"/>
      <c r="J132" s="9"/>
      <c r="K132" s="10">
        <f t="shared" si="9"/>
        <v>0</v>
      </c>
      <c r="L132" s="10">
        <f t="shared" si="10"/>
        <v>0</v>
      </c>
      <c r="M132" s="10">
        <f t="shared" si="11"/>
        <v>0</v>
      </c>
    </row>
    <row r="133" spans="1:13" ht="76.5" x14ac:dyDescent="0.3">
      <c r="A133" s="7">
        <v>132</v>
      </c>
      <c r="B133" s="7" t="s">
        <v>19</v>
      </c>
      <c r="C133" s="7">
        <v>2</v>
      </c>
      <c r="D133" s="7" t="s">
        <v>7</v>
      </c>
      <c r="E133" s="7" t="s">
        <v>155</v>
      </c>
      <c r="F133" s="9"/>
      <c r="G133" s="9"/>
      <c r="H133" s="9"/>
      <c r="I133" s="9"/>
      <c r="J133" s="9"/>
      <c r="K133" s="10">
        <f t="shared" si="9"/>
        <v>0</v>
      </c>
      <c r="L133" s="10">
        <f t="shared" si="10"/>
        <v>0</v>
      </c>
      <c r="M133" s="10">
        <f t="shared" si="11"/>
        <v>0</v>
      </c>
    </row>
    <row r="134" spans="1:13" ht="76.5" x14ac:dyDescent="0.3">
      <c r="A134" s="7">
        <v>133</v>
      </c>
      <c r="B134" s="7" t="s">
        <v>19</v>
      </c>
      <c r="C134" s="7">
        <v>8</v>
      </c>
      <c r="D134" s="7" t="s">
        <v>7</v>
      </c>
      <c r="E134" s="7" t="s">
        <v>156</v>
      </c>
      <c r="F134" s="9"/>
      <c r="G134" s="9"/>
      <c r="H134" s="9"/>
      <c r="I134" s="9"/>
      <c r="J134" s="9"/>
      <c r="K134" s="10">
        <f t="shared" si="9"/>
        <v>0</v>
      </c>
      <c r="L134" s="10">
        <f t="shared" si="10"/>
        <v>0</v>
      </c>
      <c r="M134" s="10">
        <f t="shared" si="11"/>
        <v>0</v>
      </c>
    </row>
    <row r="135" spans="1:13" ht="76.5" x14ac:dyDescent="0.3">
      <c r="A135" s="7">
        <v>134</v>
      </c>
      <c r="B135" s="7" t="s">
        <v>19</v>
      </c>
      <c r="C135" s="7">
        <v>3</v>
      </c>
      <c r="D135" s="7" t="s">
        <v>7</v>
      </c>
      <c r="E135" s="7" t="s">
        <v>157</v>
      </c>
      <c r="F135" s="9"/>
      <c r="G135" s="9"/>
      <c r="H135" s="9"/>
      <c r="I135" s="9"/>
      <c r="J135" s="9"/>
      <c r="K135" s="10">
        <f t="shared" si="9"/>
        <v>0</v>
      </c>
      <c r="L135" s="10">
        <f t="shared" si="10"/>
        <v>0</v>
      </c>
      <c r="M135" s="10">
        <f t="shared" si="11"/>
        <v>0</v>
      </c>
    </row>
    <row r="136" spans="1:13" ht="76.5" x14ac:dyDescent="0.3">
      <c r="A136" s="7">
        <v>135</v>
      </c>
      <c r="B136" s="7" t="s">
        <v>19</v>
      </c>
      <c r="C136" s="7">
        <v>1</v>
      </c>
      <c r="D136" s="7" t="s">
        <v>7</v>
      </c>
      <c r="E136" s="7" t="s">
        <v>158</v>
      </c>
      <c r="F136" s="9"/>
      <c r="G136" s="9"/>
      <c r="H136" s="9"/>
      <c r="I136" s="9"/>
      <c r="J136" s="9"/>
      <c r="K136" s="10">
        <f t="shared" si="9"/>
        <v>0</v>
      </c>
      <c r="L136" s="10">
        <f t="shared" si="10"/>
        <v>0</v>
      </c>
      <c r="M136" s="10">
        <f t="shared" si="11"/>
        <v>0</v>
      </c>
    </row>
    <row r="137" spans="1:13" ht="95.25" customHeight="1" x14ac:dyDescent="0.3">
      <c r="A137" s="7">
        <v>136</v>
      </c>
      <c r="B137" s="7" t="s">
        <v>19</v>
      </c>
      <c r="C137" s="7">
        <v>3</v>
      </c>
      <c r="D137" s="7" t="s">
        <v>7</v>
      </c>
      <c r="E137" s="7" t="s">
        <v>159</v>
      </c>
      <c r="F137" s="9"/>
      <c r="G137" s="9"/>
      <c r="H137" s="9"/>
      <c r="I137" s="9"/>
      <c r="J137" s="9"/>
      <c r="K137" s="10">
        <f t="shared" si="9"/>
        <v>0</v>
      </c>
      <c r="L137" s="10">
        <f t="shared" si="10"/>
        <v>0</v>
      </c>
      <c r="M137" s="10">
        <f t="shared" si="11"/>
        <v>0</v>
      </c>
    </row>
    <row r="138" spans="1:13" ht="97.5" customHeight="1" x14ac:dyDescent="0.3">
      <c r="A138" s="7">
        <v>137</v>
      </c>
      <c r="B138" s="7" t="s">
        <v>19</v>
      </c>
      <c r="C138" s="7">
        <v>5</v>
      </c>
      <c r="D138" s="7" t="s">
        <v>7</v>
      </c>
      <c r="E138" s="7" t="s">
        <v>160</v>
      </c>
      <c r="F138" s="9"/>
      <c r="G138" s="9"/>
      <c r="H138" s="9"/>
      <c r="I138" s="9"/>
      <c r="J138" s="9"/>
      <c r="K138" s="10">
        <f t="shared" si="9"/>
        <v>0</v>
      </c>
      <c r="L138" s="10">
        <f t="shared" si="10"/>
        <v>0</v>
      </c>
      <c r="M138" s="10">
        <f t="shared" si="11"/>
        <v>0</v>
      </c>
    </row>
    <row r="139" spans="1:13" ht="102" customHeight="1" x14ac:dyDescent="0.3">
      <c r="A139" s="7">
        <v>138</v>
      </c>
      <c r="B139" s="7" t="s">
        <v>19</v>
      </c>
      <c r="C139" s="7">
        <v>6</v>
      </c>
      <c r="D139" s="7" t="s">
        <v>7</v>
      </c>
      <c r="E139" s="7" t="s">
        <v>161</v>
      </c>
      <c r="F139" s="9"/>
      <c r="G139" s="9"/>
      <c r="H139" s="9"/>
      <c r="I139" s="9"/>
      <c r="J139" s="9"/>
      <c r="K139" s="10">
        <f t="shared" si="9"/>
        <v>0</v>
      </c>
      <c r="L139" s="10">
        <f t="shared" si="10"/>
        <v>0</v>
      </c>
      <c r="M139" s="10">
        <f t="shared" si="11"/>
        <v>0</v>
      </c>
    </row>
    <row r="140" spans="1:13" ht="91.5" customHeight="1" x14ac:dyDescent="0.3">
      <c r="A140" s="7">
        <v>139</v>
      </c>
      <c r="B140" s="7" t="s">
        <v>19</v>
      </c>
      <c r="C140" s="7">
        <v>1</v>
      </c>
      <c r="D140" s="7" t="s">
        <v>7</v>
      </c>
      <c r="E140" s="7" t="s">
        <v>162</v>
      </c>
      <c r="F140" s="9"/>
      <c r="G140" s="9"/>
      <c r="H140" s="9"/>
      <c r="I140" s="9"/>
      <c r="J140" s="9"/>
      <c r="K140" s="10">
        <f t="shared" si="9"/>
        <v>0</v>
      </c>
      <c r="L140" s="10">
        <f t="shared" si="10"/>
        <v>0</v>
      </c>
      <c r="M140" s="10">
        <f t="shared" si="11"/>
        <v>0</v>
      </c>
    </row>
    <row r="141" spans="1:13" ht="95.25" customHeight="1" x14ac:dyDescent="0.3">
      <c r="A141" s="7">
        <v>140</v>
      </c>
      <c r="B141" s="7" t="s">
        <v>19</v>
      </c>
      <c r="C141" s="7">
        <v>2</v>
      </c>
      <c r="D141" s="7" t="s">
        <v>7</v>
      </c>
      <c r="E141" s="7" t="s">
        <v>163</v>
      </c>
      <c r="F141" s="9"/>
      <c r="G141" s="9"/>
      <c r="H141" s="9"/>
      <c r="I141" s="9"/>
      <c r="J141" s="9"/>
      <c r="K141" s="10">
        <f t="shared" si="9"/>
        <v>0</v>
      </c>
      <c r="L141" s="10">
        <f t="shared" si="10"/>
        <v>0</v>
      </c>
      <c r="M141" s="10">
        <f t="shared" si="11"/>
        <v>0</v>
      </c>
    </row>
    <row r="142" spans="1:13" ht="93.75" customHeight="1" x14ac:dyDescent="0.3">
      <c r="A142" s="7">
        <v>141</v>
      </c>
      <c r="B142" s="7" t="s">
        <v>19</v>
      </c>
      <c r="C142" s="7">
        <v>1</v>
      </c>
      <c r="D142" s="7" t="s">
        <v>7</v>
      </c>
      <c r="E142" s="7" t="s">
        <v>164</v>
      </c>
      <c r="F142" s="9"/>
      <c r="G142" s="9"/>
      <c r="H142" s="9"/>
      <c r="I142" s="9"/>
      <c r="J142" s="9"/>
      <c r="K142" s="10">
        <f t="shared" si="9"/>
        <v>0</v>
      </c>
      <c r="L142" s="10">
        <f t="shared" si="10"/>
        <v>0</v>
      </c>
      <c r="M142" s="10">
        <f t="shared" si="11"/>
        <v>0</v>
      </c>
    </row>
    <row r="143" spans="1:13" ht="96" customHeight="1" x14ac:dyDescent="0.3">
      <c r="A143" s="7">
        <v>142</v>
      </c>
      <c r="B143" s="7" t="s">
        <v>19</v>
      </c>
      <c r="C143" s="7">
        <v>1</v>
      </c>
      <c r="D143" s="7" t="s">
        <v>7</v>
      </c>
      <c r="E143" s="7" t="s">
        <v>165</v>
      </c>
      <c r="F143" s="9"/>
      <c r="G143" s="9"/>
      <c r="H143" s="9"/>
      <c r="I143" s="9"/>
      <c r="J143" s="9"/>
      <c r="K143" s="10">
        <f t="shared" si="9"/>
        <v>0</v>
      </c>
      <c r="L143" s="10">
        <f t="shared" si="10"/>
        <v>0</v>
      </c>
      <c r="M143" s="10">
        <f t="shared" si="11"/>
        <v>0</v>
      </c>
    </row>
    <row r="144" spans="1:13" ht="96.75" customHeight="1" x14ac:dyDescent="0.3">
      <c r="A144" s="7">
        <v>143</v>
      </c>
      <c r="B144" s="7" t="s">
        <v>19</v>
      </c>
      <c r="C144" s="7">
        <v>3</v>
      </c>
      <c r="D144" s="7" t="s">
        <v>7</v>
      </c>
      <c r="E144" s="7" t="s">
        <v>166</v>
      </c>
      <c r="F144" s="9"/>
      <c r="G144" s="9"/>
      <c r="H144" s="9"/>
      <c r="I144" s="9"/>
      <c r="J144" s="9"/>
      <c r="K144" s="10">
        <f t="shared" si="9"/>
        <v>0</v>
      </c>
      <c r="L144" s="10">
        <f t="shared" si="10"/>
        <v>0</v>
      </c>
      <c r="M144" s="10">
        <f t="shared" si="11"/>
        <v>0</v>
      </c>
    </row>
    <row r="145" spans="1:13" ht="96" customHeight="1" x14ac:dyDescent="0.3">
      <c r="A145" s="7">
        <v>144</v>
      </c>
      <c r="B145" s="7" t="s">
        <v>19</v>
      </c>
      <c r="C145" s="7">
        <v>2</v>
      </c>
      <c r="D145" s="7" t="s">
        <v>7</v>
      </c>
      <c r="E145" s="7" t="s">
        <v>167</v>
      </c>
      <c r="F145" s="9"/>
      <c r="G145" s="9"/>
      <c r="H145" s="9"/>
      <c r="I145" s="9"/>
      <c r="J145" s="9"/>
      <c r="K145" s="10">
        <f t="shared" si="9"/>
        <v>0</v>
      </c>
      <c r="L145" s="10">
        <f t="shared" si="10"/>
        <v>0</v>
      </c>
      <c r="M145" s="10">
        <f t="shared" si="11"/>
        <v>0</v>
      </c>
    </row>
    <row r="146" spans="1:13" ht="93" customHeight="1" x14ac:dyDescent="0.3">
      <c r="A146" s="7">
        <v>145</v>
      </c>
      <c r="B146" s="7" t="s">
        <v>19</v>
      </c>
      <c r="C146" s="7">
        <v>1</v>
      </c>
      <c r="D146" s="7" t="s">
        <v>7</v>
      </c>
      <c r="E146" s="7" t="s">
        <v>168</v>
      </c>
      <c r="F146" s="9"/>
      <c r="G146" s="9"/>
      <c r="H146" s="9"/>
      <c r="I146" s="9"/>
      <c r="J146" s="9"/>
      <c r="K146" s="10">
        <f t="shared" si="9"/>
        <v>0</v>
      </c>
      <c r="L146" s="10">
        <f t="shared" si="10"/>
        <v>0</v>
      </c>
      <c r="M146" s="10">
        <f t="shared" si="11"/>
        <v>0</v>
      </c>
    </row>
    <row r="147" spans="1:13" ht="93.75" customHeight="1" x14ac:dyDescent="0.3">
      <c r="A147" s="7">
        <v>146</v>
      </c>
      <c r="B147" s="7" t="s">
        <v>19</v>
      </c>
      <c r="C147" s="7">
        <v>2</v>
      </c>
      <c r="D147" s="7" t="s">
        <v>7</v>
      </c>
      <c r="E147" s="7" t="s">
        <v>169</v>
      </c>
      <c r="F147" s="9"/>
      <c r="G147" s="9"/>
      <c r="H147" s="9"/>
      <c r="I147" s="9"/>
      <c r="J147" s="9"/>
      <c r="K147" s="10">
        <f t="shared" si="9"/>
        <v>0</v>
      </c>
      <c r="L147" s="10">
        <f t="shared" si="10"/>
        <v>0</v>
      </c>
      <c r="M147" s="10">
        <f t="shared" si="11"/>
        <v>0</v>
      </c>
    </row>
    <row r="148" spans="1:13" ht="63.75" x14ac:dyDescent="0.3">
      <c r="A148" s="7">
        <v>147</v>
      </c>
      <c r="B148" s="7" t="s">
        <v>19</v>
      </c>
      <c r="C148" s="7">
        <v>2</v>
      </c>
      <c r="D148" s="7" t="s">
        <v>7</v>
      </c>
      <c r="E148" s="7" t="s">
        <v>170</v>
      </c>
      <c r="F148" s="9"/>
      <c r="G148" s="9"/>
      <c r="H148" s="9"/>
      <c r="I148" s="9"/>
      <c r="J148" s="9"/>
      <c r="K148" s="10">
        <f t="shared" si="9"/>
        <v>0</v>
      </c>
      <c r="L148" s="10">
        <f t="shared" si="10"/>
        <v>0</v>
      </c>
      <c r="M148" s="10">
        <f t="shared" si="11"/>
        <v>0</v>
      </c>
    </row>
    <row r="149" spans="1:13" ht="63.75" x14ac:dyDescent="0.3">
      <c r="A149" s="7">
        <v>148</v>
      </c>
      <c r="B149" s="7" t="s">
        <v>19</v>
      </c>
      <c r="C149" s="7">
        <v>3</v>
      </c>
      <c r="D149" s="7" t="s">
        <v>7</v>
      </c>
      <c r="E149" s="7" t="s">
        <v>171</v>
      </c>
      <c r="F149" s="9"/>
      <c r="G149" s="9"/>
      <c r="H149" s="9"/>
      <c r="I149" s="9"/>
      <c r="J149" s="9"/>
      <c r="K149" s="10">
        <f t="shared" si="9"/>
        <v>0</v>
      </c>
      <c r="L149" s="10">
        <f t="shared" si="10"/>
        <v>0</v>
      </c>
      <c r="M149" s="10">
        <f t="shared" si="11"/>
        <v>0</v>
      </c>
    </row>
    <row r="150" spans="1:13" ht="63.75" x14ac:dyDescent="0.3">
      <c r="A150" s="7">
        <v>149</v>
      </c>
      <c r="B150" s="7" t="s">
        <v>19</v>
      </c>
      <c r="C150" s="7">
        <v>2</v>
      </c>
      <c r="D150" s="7" t="s">
        <v>7</v>
      </c>
      <c r="E150" s="7" t="s">
        <v>172</v>
      </c>
      <c r="F150" s="9"/>
      <c r="G150" s="9"/>
      <c r="H150" s="9"/>
      <c r="I150" s="9"/>
      <c r="J150" s="9"/>
      <c r="K150" s="10">
        <f t="shared" si="9"/>
        <v>0</v>
      </c>
      <c r="L150" s="10">
        <f t="shared" si="10"/>
        <v>0</v>
      </c>
      <c r="M150" s="10">
        <f t="shared" si="11"/>
        <v>0</v>
      </c>
    </row>
    <row r="151" spans="1:13" ht="175.5" customHeight="1" x14ac:dyDescent="0.3">
      <c r="A151" s="7">
        <v>150</v>
      </c>
      <c r="B151" s="7" t="s">
        <v>19</v>
      </c>
      <c r="C151" s="7">
        <v>2</v>
      </c>
      <c r="D151" s="7" t="s">
        <v>7</v>
      </c>
      <c r="E151" s="7" t="s">
        <v>173</v>
      </c>
      <c r="F151" s="9"/>
      <c r="G151" s="9"/>
      <c r="H151" s="9"/>
      <c r="I151" s="9"/>
      <c r="J151" s="9"/>
      <c r="K151" s="10">
        <f t="shared" si="9"/>
        <v>0</v>
      </c>
      <c r="L151" s="10">
        <f t="shared" si="10"/>
        <v>0</v>
      </c>
      <c r="M151" s="10">
        <f t="shared" si="11"/>
        <v>0</v>
      </c>
    </row>
    <row r="152" spans="1:13" ht="175.5" customHeight="1" x14ac:dyDescent="0.3">
      <c r="A152" s="7">
        <v>151</v>
      </c>
      <c r="B152" s="7" t="s">
        <v>19</v>
      </c>
      <c r="C152" s="7">
        <v>3</v>
      </c>
      <c r="D152" s="7" t="s">
        <v>7</v>
      </c>
      <c r="E152" s="7" t="s">
        <v>174</v>
      </c>
      <c r="F152" s="9"/>
      <c r="G152" s="9"/>
      <c r="H152" s="9"/>
      <c r="I152" s="9"/>
      <c r="J152" s="9"/>
      <c r="K152" s="10">
        <f t="shared" si="9"/>
        <v>0</v>
      </c>
      <c r="L152" s="10">
        <f t="shared" si="10"/>
        <v>0</v>
      </c>
      <c r="M152" s="10">
        <f t="shared" si="11"/>
        <v>0</v>
      </c>
    </row>
    <row r="153" spans="1:13" ht="171.75" customHeight="1" x14ac:dyDescent="0.3">
      <c r="A153" s="7">
        <v>152</v>
      </c>
      <c r="B153" s="7" t="s">
        <v>19</v>
      </c>
      <c r="C153" s="7">
        <v>2</v>
      </c>
      <c r="D153" s="7" t="s">
        <v>7</v>
      </c>
      <c r="E153" s="7" t="s">
        <v>175</v>
      </c>
      <c r="F153" s="9"/>
      <c r="G153" s="9"/>
      <c r="H153" s="9"/>
      <c r="I153" s="9"/>
      <c r="J153" s="9"/>
      <c r="K153" s="10">
        <f t="shared" si="9"/>
        <v>0</v>
      </c>
      <c r="L153" s="10">
        <f t="shared" si="10"/>
        <v>0</v>
      </c>
      <c r="M153" s="10">
        <f t="shared" si="11"/>
        <v>0</v>
      </c>
    </row>
    <row r="154" spans="1:13" ht="38.25" x14ac:dyDescent="0.3">
      <c r="A154" s="7">
        <v>153</v>
      </c>
      <c r="B154" s="7" t="s">
        <v>19</v>
      </c>
      <c r="C154" s="7">
        <v>1</v>
      </c>
      <c r="D154" s="7" t="s">
        <v>7</v>
      </c>
      <c r="E154" s="7" t="s">
        <v>176</v>
      </c>
      <c r="F154" s="9"/>
      <c r="G154" s="9"/>
      <c r="H154" s="9"/>
      <c r="I154" s="9"/>
      <c r="J154" s="9"/>
      <c r="K154" s="10">
        <f t="shared" si="9"/>
        <v>0</v>
      </c>
      <c r="L154" s="10">
        <f t="shared" si="10"/>
        <v>0</v>
      </c>
      <c r="M154" s="10">
        <f t="shared" si="11"/>
        <v>0</v>
      </c>
    </row>
    <row r="155" spans="1:13" ht="38.25" x14ac:dyDescent="0.3">
      <c r="A155" s="7">
        <v>154</v>
      </c>
      <c r="B155" s="7" t="s">
        <v>19</v>
      </c>
      <c r="C155" s="7">
        <v>1</v>
      </c>
      <c r="D155" s="7" t="s">
        <v>7</v>
      </c>
      <c r="E155" s="7" t="s">
        <v>177</v>
      </c>
      <c r="F155" s="9"/>
      <c r="G155" s="9"/>
      <c r="H155" s="9"/>
      <c r="I155" s="9"/>
      <c r="J155" s="9"/>
      <c r="K155" s="10">
        <f t="shared" si="9"/>
        <v>0</v>
      </c>
      <c r="L155" s="10">
        <f t="shared" si="10"/>
        <v>0</v>
      </c>
      <c r="M155" s="10">
        <f t="shared" si="11"/>
        <v>0</v>
      </c>
    </row>
    <row r="156" spans="1:13" ht="115.5" customHeight="1" x14ac:dyDescent="0.3">
      <c r="A156" s="7">
        <v>155</v>
      </c>
      <c r="B156" s="7" t="s">
        <v>19</v>
      </c>
      <c r="C156" s="7">
        <v>2</v>
      </c>
      <c r="D156" s="7" t="s">
        <v>7</v>
      </c>
      <c r="E156" s="7" t="s">
        <v>178</v>
      </c>
      <c r="F156" s="9"/>
      <c r="G156" s="9"/>
      <c r="H156" s="9"/>
      <c r="I156" s="9"/>
      <c r="J156" s="9"/>
      <c r="K156" s="10">
        <f t="shared" si="9"/>
        <v>0</v>
      </c>
      <c r="L156" s="10">
        <f t="shared" si="10"/>
        <v>0</v>
      </c>
      <c r="M156" s="10">
        <f t="shared" si="11"/>
        <v>0</v>
      </c>
    </row>
    <row r="157" spans="1:13" ht="112.5" customHeight="1" x14ac:dyDescent="0.3">
      <c r="A157" s="7">
        <v>156</v>
      </c>
      <c r="B157" s="7" t="s">
        <v>19</v>
      </c>
      <c r="C157" s="7">
        <v>1</v>
      </c>
      <c r="D157" s="7" t="s">
        <v>7</v>
      </c>
      <c r="E157" s="7" t="s">
        <v>179</v>
      </c>
      <c r="F157" s="9"/>
      <c r="G157" s="9"/>
      <c r="H157" s="9"/>
      <c r="I157" s="9"/>
      <c r="J157" s="9"/>
      <c r="K157" s="10">
        <f t="shared" si="9"/>
        <v>0</v>
      </c>
      <c r="L157" s="10">
        <f t="shared" si="10"/>
        <v>0</v>
      </c>
      <c r="M157" s="10">
        <f t="shared" si="11"/>
        <v>0</v>
      </c>
    </row>
    <row r="158" spans="1:13" ht="110.25" customHeight="1" x14ac:dyDescent="0.3">
      <c r="A158" s="7">
        <v>157</v>
      </c>
      <c r="B158" s="7" t="s">
        <v>19</v>
      </c>
      <c r="C158" s="7">
        <v>2</v>
      </c>
      <c r="D158" s="7" t="s">
        <v>7</v>
      </c>
      <c r="E158" s="7" t="s">
        <v>180</v>
      </c>
      <c r="F158" s="9"/>
      <c r="G158" s="9"/>
      <c r="H158" s="9"/>
      <c r="I158" s="9"/>
      <c r="J158" s="9"/>
      <c r="K158" s="10">
        <f t="shared" si="9"/>
        <v>0</v>
      </c>
      <c r="L158" s="10">
        <f t="shared" si="10"/>
        <v>0</v>
      </c>
      <c r="M158" s="10">
        <f t="shared" si="11"/>
        <v>0</v>
      </c>
    </row>
    <row r="159" spans="1:13" ht="113.25" customHeight="1" x14ac:dyDescent="0.3">
      <c r="A159" s="7">
        <v>158</v>
      </c>
      <c r="B159" s="7" t="s">
        <v>19</v>
      </c>
      <c r="C159" s="7">
        <v>7</v>
      </c>
      <c r="D159" s="7" t="s">
        <v>7</v>
      </c>
      <c r="E159" s="7" t="s">
        <v>181</v>
      </c>
      <c r="F159" s="9"/>
      <c r="G159" s="9"/>
      <c r="H159" s="9"/>
      <c r="I159" s="9"/>
      <c r="J159" s="9"/>
      <c r="K159" s="10">
        <f t="shared" si="9"/>
        <v>0</v>
      </c>
      <c r="L159" s="10">
        <f t="shared" si="10"/>
        <v>0</v>
      </c>
      <c r="M159" s="10">
        <f t="shared" si="11"/>
        <v>0</v>
      </c>
    </row>
    <row r="160" spans="1:13" ht="113.25" customHeight="1" x14ac:dyDescent="0.3">
      <c r="A160" s="7">
        <v>159</v>
      </c>
      <c r="B160" s="7" t="s">
        <v>19</v>
      </c>
      <c r="C160" s="7">
        <v>4</v>
      </c>
      <c r="D160" s="7" t="s">
        <v>7</v>
      </c>
      <c r="E160" s="7" t="s">
        <v>182</v>
      </c>
      <c r="F160" s="9"/>
      <c r="G160" s="9"/>
      <c r="H160" s="9"/>
      <c r="I160" s="9"/>
      <c r="J160" s="9"/>
      <c r="K160" s="10">
        <f t="shared" si="9"/>
        <v>0</v>
      </c>
      <c r="L160" s="10">
        <f t="shared" si="10"/>
        <v>0</v>
      </c>
      <c r="M160" s="10">
        <f t="shared" si="11"/>
        <v>0</v>
      </c>
    </row>
    <row r="161" spans="1:13" ht="164.25" customHeight="1" x14ac:dyDescent="0.3">
      <c r="A161" s="7">
        <v>160</v>
      </c>
      <c r="B161" s="7" t="s">
        <v>22</v>
      </c>
      <c r="C161" s="7">
        <v>1113</v>
      </c>
      <c r="D161" s="7" t="s">
        <v>7</v>
      </c>
      <c r="E161" s="7" t="s">
        <v>183</v>
      </c>
      <c r="F161" s="9"/>
      <c r="G161" s="9"/>
      <c r="H161" s="9"/>
      <c r="I161" s="9"/>
      <c r="J161" s="9"/>
      <c r="K161" s="10">
        <f t="shared" si="9"/>
        <v>0</v>
      </c>
      <c r="L161" s="10">
        <f t="shared" si="10"/>
        <v>0</v>
      </c>
      <c r="M161" s="10">
        <f t="shared" si="11"/>
        <v>0</v>
      </c>
    </row>
    <row r="162" spans="1:13" ht="409.5" customHeight="1" x14ac:dyDescent="0.3">
      <c r="A162" s="7">
        <v>161</v>
      </c>
      <c r="B162" s="7" t="s">
        <v>22</v>
      </c>
      <c r="C162" s="7">
        <v>350</v>
      </c>
      <c r="D162" s="7" t="s">
        <v>7</v>
      </c>
      <c r="E162" s="11" t="s">
        <v>184</v>
      </c>
      <c r="F162" s="9"/>
      <c r="G162" s="9"/>
      <c r="H162" s="9"/>
      <c r="I162" s="9"/>
      <c r="J162" s="9"/>
      <c r="K162" s="10">
        <f t="shared" si="9"/>
        <v>0</v>
      </c>
      <c r="L162" s="10">
        <f t="shared" si="10"/>
        <v>0</v>
      </c>
      <c r="M162" s="10">
        <f t="shared" si="11"/>
        <v>0</v>
      </c>
    </row>
    <row r="163" spans="1:13" ht="30" customHeight="1" x14ac:dyDescent="0.3">
      <c r="A163" s="7">
        <v>162</v>
      </c>
      <c r="B163" s="7" t="s">
        <v>22</v>
      </c>
      <c r="C163" s="7">
        <v>211</v>
      </c>
      <c r="D163" s="7" t="s">
        <v>7</v>
      </c>
      <c r="E163" s="7" t="s">
        <v>78</v>
      </c>
      <c r="F163" s="9"/>
      <c r="G163" s="9"/>
      <c r="H163" s="9"/>
      <c r="I163" s="9"/>
      <c r="J163" s="9"/>
      <c r="K163" s="10">
        <f t="shared" si="9"/>
        <v>0</v>
      </c>
      <c r="L163" s="10">
        <f t="shared" si="10"/>
        <v>0</v>
      </c>
      <c r="M163" s="10">
        <f t="shared" si="11"/>
        <v>0</v>
      </c>
    </row>
    <row r="164" spans="1:13" ht="339" customHeight="1" x14ac:dyDescent="0.3">
      <c r="A164" s="7">
        <v>163</v>
      </c>
      <c r="B164" s="7" t="s">
        <v>22</v>
      </c>
      <c r="C164" s="7">
        <v>344</v>
      </c>
      <c r="D164" s="7" t="s">
        <v>7</v>
      </c>
      <c r="E164" s="7" t="s">
        <v>185</v>
      </c>
      <c r="F164" s="9"/>
      <c r="G164" s="9"/>
      <c r="H164" s="9"/>
      <c r="I164" s="9"/>
      <c r="J164" s="9"/>
      <c r="K164" s="10">
        <f t="shared" si="9"/>
        <v>0</v>
      </c>
      <c r="L164" s="10">
        <f t="shared" si="10"/>
        <v>0</v>
      </c>
      <c r="M164" s="10">
        <f t="shared" si="11"/>
        <v>0</v>
      </c>
    </row>
    <row r="165" spans="1:13" ht="294.75" customHeight="1" x14ac:dyDescent="0.3">
      <c r="A165" s="7">
        <v>164</v>
      </c>
      <c r="B165" s="7" t="s">
        <v>22</v>
      </c>
      <c r="C165" s="7">
        <v>211</v>
      </c>
      <c r="D165" s="7" t="s">
        <v>7</v>
      </c>
      <c r="E165" s="7" t="s">
        <v>186</v>
      </c>
      <c r="F165" s="9"/>
      <c r="G165" s="9"/>
      <c r="H165" s="9"/>
      <c r="I165" s="9"/>
      <c r="J165" s="9"/>
      <c r="K165" s="10">
        <f t="shared" si="9"/>
        <v>0</v>
      </c>
      <c r="L165" s="10">
        <f t="shared" si="10"/>
        <v>0</v>
      </c>
      <c r="M165" s="10">
        <f t="shared" si="11"/>
        <v>0</v>
      </c>
    </row>
    <row r="166" spans="1:13" ht="102" customHeight="1" x14ac:dyDescent="0.3">
      <c r="A166" s="7">
        <v>165</v>
      </c>
      <c r="B166" s="7" t="s">
        <v>22</v>
      </c>
      <c r="C166" s="7">
        <v>431</v>
      </c>
      <c r="D166" s="7" t="s">
        <v>7</v>
      </c>
      <c r="E166" s="7" t="s">
        <v>187</v>
      </c>
      <c r="F166" s="9"/>
      <c r="G166" s="9"/>
      <c r="H166" s="9"/>
      <c r="I166" s="9"/>
      <c r="J166" s="9"/>
      <c r="K166" s="10">
        <f t="shared" si="9"/>
        <v>0</v>
      </c>
      <c r="L166" s="10">
        <f t="shared" si="10"/>
        <v>0</v>
      </c>
      <c r="M166" s="10">
        <f t="shared" si="11"/>
        <v>0</v>
      </c>
    </row>
    <row r="167" spans="1:13" ht="90" customHeight="1" x14ac:dyDescent="0.3">
      <c r="A167" s="7">
        <v>166</v>
      </c>
      <c r="B167" s="7" t="s">
        <v>22</v>
      </c>
      <c r="C167" s="7">
        <v>125</v>
      </c>
      <c r="D167" s="7" t="s">
        <v>7</v>
      </c>
      <c r="E167" s="7" t="s">
        <v>188</v>
      </c>
      <c r="F167" s="9"/>
      <c r="G167" s="9"/>
      <c r="H167" s="9"/>
      <c r="I167" s="9"/>
      <c r="J167" s="9"/>
      <c r="K167" s="10">
        <f t="shared" si="9"/>
        <v>0</v>
      </c>
      <c r="L167" s="10">
        <f t="shared" si="10"/>
        <v>0</v>
      </c>
      <c r="M167" s="10">
        <f t="shared" si="11"/>
        <v>0</v>
      </c>
    </row>
    <row r="168" spans="1:13" ht="92.25" customHeight="1" x14ac:dyDescent="0.3">
      <c r="A168" s="7">
        <v>167</v>
      </c>
      <c r="B168" s="7" t="s">
        <v>22</v>
      </c>
      <c r="C168" s="7">
        <v>431</v>
      </c>
      <c r="D168" s="7" t="s">
        <v>7</v>
      </c>
      <c r="E168" s="7" t="s">
        <v>189</v>
      </c>
      <c r="F168" s="9"/>
      <c r="G168" s="9"/>
      <c r="H168" s="9"/>
      <c r="I168" s="9"/>
      <c r="J168" s="9"/>
      <c r="K168" s="10">
        <f t="shared" ref="K168:K204" si="12">J168*C168</f>
        <v>0</v>
      </c>
      <c r="L168" s="10">
        <f t="shared" ref="L168:L204" si="13">K168*0.16</f>
        <v>0</v>
      </c>
      <c r="M168" s="10">
        <f t="shared" ref="M168:M204" si="14">L168+K168</f>
        <v>0</v>
      </c>
    </row>
    <row r="169" spans="1:13" ht="57" customHeight="1" x14ac:dyDescent="0.3">
      <c r="A169" s="7">
        <v>168</v>
      </c>
      <c r="B169" s="7" t="s">
        <v>22</v>
      </c>
      <c r="C169" s="7">
        <v>125</v>
      </c>
      <c r="D169" s="7" t="s">
        <v>7</v>
      </c>
      <c r="E169" s="7" t="s">
        <v>84</v>
      </c>
      <c r="F169" s="9"/>
      <c r="G169" s="9"/>
      <c r="H169" s="9"/>
      <c r="I169" s="9"/>
      <c r="J169" s="9"/>
      <c r="K169" s="10">
        <f t="shared" si="12"/>
        <v>0</v>
      </c>
      <c r="L169" s="10">
        <f t="shared" si="13"/>
        <v>0</v>
      </c>
      <c r="M169" s="10">
        <f t="shared" si="14"/>
        <v>0</v>
      </c>
    </row>
    <row r="170" spans="1:13" ht="231.75" customHeight="1" x14ac:dyDescent="0.3">
      <c r="A170" s="7">
        <v>169</v>
      </c>
      <c r="B170" s="7" t="s">
        <v>22</v>
      </c>
      <c r="C170" s="7">
        <v>14</v>
      </c>
      <c r="D170" s="7" t="s">
        <v>85</v>
      </c>
      <c r="E170" s="7" t="s">
        <v>190</v>
      </c>
      <c r="F170" s="9"/>
      <c r="G170" s="9"/>
      <c r="H170" s="9"/>
      <c r="I170" s="9"/>
      <c r="J170" s="9"/>
      <c r="K170" s="10">
        <f t="shared" si="12"/>
        <v>0</v>
      </c>
      <c r="L170" s="10">
        <f t="shared" si="13"/>
        <v>0</v>
      </c>
      <c r="M170" s="10">
        <f t="shared" si="14"/>
        <v>0</v>
      </c>
    </row>
    <row r="171" spans="1:13" ht="246.75" customHeight="1" x14ac:dyDescent="0.3">
      <c r="A171" s="7">
        <v>170</v>
      </c>
      <c r="B171" s="7" t="s">
        <v>22</v>
      </c>
      <c r="C171" s="7">
        <v>3</v>
      </c>
      <c r="D171" s="7" t="s">
        <v>85</v>
      </c>
      <c r="E171" s="7" t="s">
        <v>191</v>
      </c>
      <c r="F171" s="9"/>
      <c r="G171" s="9"/>
      <c r="H171" s="9"/>
      <c r="I171" s="9"/>
      <c r="J171" s="9"/>
      <c r="K171" s="10">
        <f t="shared" si="12"/>
        <v>0</v>
      </c>
      <c r="L171" s="10">
        <f t="shared" si="13"/>
        <v>0</v>
      </c>
      <c r="M171" s="10">
        <f t="shared" si="14"/>
        <v>0</v>
      </c>
    </row>
    <row r="172" spans="1:13" ht="150" customHeight="1" x14ac:dyDescent="0.3">
      <c r="A172" s="7">
        <v>171</v>
      </c>
      <c r="B172" s="7" t="s">
        <v>22</v>
      </c>
      <c r="C172" s="7">
        <v>8</v>
      </c>
      <c r="D172" s="7" t="s">
        <v>85</v>
      </c>
      <c r="E172" s="7" t="s">
        <v>192</v>
      </c>
      <c r="F172" s="9"/>
      <c r="G172" s="9"/>
      <c r="H172" s="9"/>
      <c r="I172" s="9"/>
      <c r="J172" s="9"/>
      <c r="K172" s="10">
        <f t="shared" si="12"/>
        <v>0</v>
      </c>
      <c r="L172" s="10">
        <f t="shared" si="13"/>
        <v>0</v>
      </c>
      <c r="M172" s="10">
        <f t="shared" si="14"/>
        <v>0</v>
      </c>
    </row>
    <row r="173" spans="1:13" ht="29.25" customHeight="1" x14ac:dyDescent="0.3">
      <c r="A173" s="7">
        <v>172</v>
      </c>
      <c r="B173" s="7" t="s">
        <v>22</v>
      </c>
      <c r="C173" s="7">
        <v>431</v>
      </c>
      <c r="D173" s="7" t="s">
        <v>89</v>
      </c>
      <c r="E173" s="7" t="s">
        <v>193</v>
      </c>
      <c r="F173" s="9"/>
      <c r="G173" s="9"/>
      <c r="H173" s="9"/>
      <c r="I173" s="9"/>
      <c r="J173" s="9"/>
      <c r="K173" s="10">
        <f t="shared" si="12"/>
        <v>0</v>
      </c>
      <c r="L173" s="10">
        <f t="shared" si="13"/>
        <v>0</v>
      </c>
      <c r="M173" s="10">
        <f t="shared" si="14"/>
        <v>0</v>
      </c>
    </row>
    <row r="174" spans="1:13" ht="42.75" customHeight="1" x14ac:dyDescent="0.3">
      <c r="A174" s="7">
        <v>173</v>
      </c>
      <c r="B174" s="7" t="s">
        <v>22</v>
      </c>
      <c r="C174" s="7">
        <v>127</v>
      </c>
      <c r="D174" s="7" t="s">
        <v>89</v>
      </c>
      <c r="E174" s="7" t="s">
        <v>194</v>
      </c>
      <c r="F174" s="9"/>
      <c r="G174" s="9"/>
      <c r="H174" s="9"/>
      <c r="I174" s="9"/>
      <c r="J174" s="9"/>
      <c r="K174" s="10">
        <f t="shared" si="12"/>
        <v>0</v>
      </c>
      <c r="L174" s="10">
        <f t="shared" si="13"/>
        <v>0</v>
      </c>
      <c r="M174" s="10">
        <f t="shared" si="14"/>
        <v>0</v>
      </c>
    </row>
    <row r="175" spans="1:13" ht="41.25" customHeight="1" x14ac:dyDescent="0.3">
      <c r="A175" s="7">
        <v>174</v>
      </c>
      <c r="B175" s="7" t="s">
        <v>22</v>
      </c>
      <c r="C175" s="7">
        <v>14</v>
      </c>
      <c r="D175" s="7" t="s">
        <v>89</v>
      </c>
      <c r="E175" s="7" t="s">
        <v>92</v>
      </c>
      <c r="F175" s="9"/>
      <c r="G175" s="9"/>
      <c r="H175" s="9"/>
      <c r="I175" s="9"/>
      <c r="J175" s="9"/>
      <c r="K175" s="10">
        <f t="shared" si="12"/>
        <v>0</v>
      </c>
      <c r="L175" s="10">
        <f t="shared" si="13"/>
        <v>0</v>
      </c>
      <c r="M175" s="10">
        <f t="shared" si="14"/>
        <v>0</v>
      </c>
    </row>
    <row r="176" spans="1:13" ht="42" customHeight="1" x14ac:dyDescent="0.3">
      <c r="A176" s="7">
        <v>175</v>
      </c>
      <c r="B176" s="7" t="s">
        <v>22</v>
      </c>
      <c r="C176" s="7">
        <v>3</v>
      </c>
      <c r="D176" s="7" t="s">
        <v>89</v>
      </c>
      <c r="E176" s="7" t="s">
        <v>93</v>
      </c>
      <c r="F176" s="9"/>
      <c r="G176" s="9"/>
      <c r="H176" s="9"/>
      <c r="I176" s="9"/>
      <c r="J176" s="9"/>
      <c r="K176" s="10">
        <f t="shared" si="12"/>
        <v>0</v>
      </c>
      <c r="L176" s="10">
        <f t="shared" si="13"/>
        <v>0</v>
      </c>
      <c r="M176" s="10">
        <f t="shared" si="14"/>
        <v>0</v>
      </c>
    </row>
    <row r="177" spans="1:13" ht="259.5" customHeight="1" x14ac:dyDescent="0.3">
      <c r="A177" s="7">
        <v>176</v>
      </c>
      <c r="B177" s="7" t="s">
        <v>22</v>
      </c>
      <c r="C177" s="7">
        <v>550</v>
      </c>
      <c r="D177" s="7" t="s">
        <v>89</v>
      </c>
      <c r="E177" s="7" t="s">
        <v>195</v>
      </c>
      <c r="F177" s="9"/>
      <c r="G177" s="9"/>
      <c r="H177" s="9"/>
      <c r="I177" s="9"/>
      <c r="J177" s="9"/>
      <c r="K177" s="10">
        <f t="shared" si="12"/>
        <v>0</v>
      </c>
      <c r="L177" s="10">
        <f t="shared" si="13"/>
        <v>0</v>
      </c>
      <c r="M177" s="10">
        <f t="shared" si="14"/>
        <v>0</v>
      </c>
    </row>
    <row r="178" spans="1:13" ht="44.25" customHeight="1" x14ac:dyDescent="0.3">
      <c r="A178" s="7">
        <v>177</v>
      </c>
      <c r="B178" s="7" t="s">
        <v>22</v>
      </c>
      <c r="C178" s="7">
        <v>11</v>
      </c>
      <c r="D178" s="7" t="s">
        <v>89</v>
      </c>
      <c r="E178" s="7" t="s">
        <v>196</v>
      </c>
      <c r="F178" s="9"/>
      <c r="G178" s="9"/>
      <c r="H178" s="9"/>
      <c r="I178" s="9"/>
      <c r="J178" s="9"/>
      <c r="K178" s="10">
        <f t="shared" si="12"/>
        <v>0</v>
      </c>
      <c r="L178" s="10">
        <f t="shared" si="13"/>
        <v>0</v>
      </c>
      <c r="M178" s="10">
        <f t="shared" si="14"/>
        <v>0</v>
      </c>
    </row>
    <row r="179" spans="1:13" ht="40.5" customHeight="1" x14ac:dyDescent="0.3">
      <c r="A179" s="7">
        <v>178</v>
      </c>
      <c r="B179" s="7" t="s">
        <v>22</v>
      </c>
      <c r="C179" s="7">
        <v>1</v>
      </c>
      <c r="D179" s="7" t="s">
        <v>89</v>
      </c>
      <c r="E179" s="7" t="s">
        <v>96</v>
      </c>
      <c r="F179" s="9"/>
      <c r="G179" s="9"/>
      <c r="H179" s="9"/>
      <c r="I179" s="9"/>
      <c r="J179" s="9"/>
      <c r="K179" s="10">
        <f t="shared" si="12"/>
        <v>0</v>
      </c>
      <c r="L179" s="10">
        <f t="shared" si="13"/>
        <v>0</v>
      </c>
      <c r="M179" s="10">
        <f t="shared" si="14"/>
        <v>0</v>
      </c>
    </row>
    <row r="180" spans="1:13" ht="409.5" customHeight="1" x14ac:dyDescent="0.3">
      <c r="A180" s="7">
        <v>179</v>
      </c>
      <c r="B180" s="7" t="s">
        <v>22</v>
      </c>
      <c r="C180" s="7">
        <v>349</v>
      </c>
      <c r="D180" s="7" t="s">
        <v>7</v>
      </c>
      <c r="E180" s="11" t="s">
        <v>197</v>
      </c>
      <c r="F180" s="9"/>
      <c r="G180" s="9"/>
      <c r="H180" s="9"/>
      <c r="I180" s="9"/>
      <c r="J180" s="9"/>
      <c r="K180" s="10">
        <f t="shared" si="12"/>
        <v>0</v>
      </c>
      <c r="L180" s="10">
        <f t="shared" si="13"/>
        <v>0</v>
      </c>
      <c r="M180" s="10">
        <f t="shared" si="14"/>
        <v>0</v>
      </c>
    </row>
    <row r="181" spans="1:13" ht="25.5" x14ac:dyDescent="0.3">
      <c r="A181" s="7">
        <v>180</v>
      </c>
      <c r="B181" s="7" t="s">
        <v>22</v>
      </c>
      <c r="C181" s="7">
        <v>211</v>
      </c>
      <c r="D181" s="7" t="s">
        <v>7</v>
      </c>
      <c r="E181" s="7" t="s">
        <v>198</v>
      </c>
      <c r="F181" s="9"/>
      <c r="G181" s="9"/>
      <c r="H181" s="9"/>
      <c r="I181" s="9"/>
      <c r="J181" s="9"/>
      <c r="K181" s="10">
        <f t="shared" si="12"/>
        <v>0</v>
      </c>
      <c r="L181" s="10">
        <f t="shared" si="13"/>
        <v>0</v>
      </c>
      <c r="M181" s="10">
        <f t="shared" si="14"/>
        <v>0</v>
      </c>
    </row>
    <row r="182" spans="1:13" ht="340.5" customHeight="1" x14ac:dyDescent="0.3">
      <c r="A182" s="7">
        <v>181</v>
      </c>
      <c r="B182" s="7" t="s">
        <v>22</v>
      </c>
      <c r="C182" s="7">
        <v>343</v>
      </c>
      <c r="D182" s="7" t="s">
        <v>7</v>
      </c>
      <c r="E182" s="7" t="s">
        <v>199</v>
      </c>
      <c r="F182" s="9"/>
      <c r="G182" s="9"/>
      <c r="H182" s="9"/>
      <c r="I182" s="9"/>
      <c r="J182" s="9"/>
      <c r="K182" s="10">
        <f t="shared" si="12"/>
        <v>0</v>
      </c>
      <c r="L182" s="10">
        <f t="shared" si="13"/>
        <v>0</v>
      </c>
      <c r="M182" s="10">
        <f t="shared" si="14"/>
        <v>0</v>
      </c>
    </row>
    <row r="183" spans="1:13" ht="300" customHeight="1" x14ac:dyDescent="0.3">
      <c r="A183" s="7">
        <v>182</v>
      </c>
      <c r="B183" s="7" t="s">
        <v>22</v>
      </c>
      <c r="C183" s="7">
        <v>211</v>
      </c>
      <c r="D183" s="7" t="s">
        <v>7</v>
      </c>
      <c r="E183" s="7" t="s">
        <v>200</v>
      </c>
      <c r="F183" s="9"/>
      <c r="G183" s="9"/>
      <c r="H183" s="9"/>
      <c r="I183" s="9"/>
      <c r="J183" s="9"/>
      <c r="K183" s="10">
        <f t="shared" si="12"/>
        <v>0</v>
      </c>
      <c r="L183" s="10">
        <f t="shared" si="13"/>
        <v>0</v>
      </c>
      <c r="M183" s="10">
        <f t="shared" si="14"/>
        <v>0</v>
      </c>
    </row>
    <row r="184" spans="1:13" ht="88.5" customHeight="1" x14ac:dyDescent="0.3">
      <c r="A184" s="7">
        <v>183</v>
      </c>
      <c r="B184" s="7" t="s">
        <v>22</v>
      </c>
      <c r="C184" s="7">
        <v>434</v>
      </c>
      <c r="D184" s="7" t="s">
        <v>7</v>
      </c>
      <c r="E184" s="7" t="s">
        <v>201</v>
      </c>
      <c r="F184" s="9"/>
      <c r="G184" s="9"/>
      <c r="H184" s="9"/>
      <c r="I184" s="9"/>
      <c r="J184" s="9"/>
      <c r="K184" s="10">
        <f t="shared" si="12"/>
        <v>0</v>
      </c>
      <c r="L184" s="10">
        <f t="shared" si="13"/>
        <v>0</v>
      </c>
      <c r="M184" s="10">
        <f t="shared" si="14"/>
        <v>0</v>
      </c>
    </row>
    <row r="185" spans="1:13" ht="82.5" customHeight="1" x14ac:dyDescent="0.3">
      <c r="A185" s="7">
        <v>184</v>
      </c>
      <c r="B185" s="7" t="s">
        <v>22</v>
      </c>
      <c r="C185" s="7">
        <v>129</v>
      </c>
      <c r="D185" s="7" t="s">
        <v>7</v>
      </c>
      <c r="E185" s="7" t="s">
        <v>202</v>
      </c>
      <c r="F185" s="9"/>
      <c r="G185" s="9"/>
      <c r="H185" s="9"/>
      <c r="I185" s="9"/>
      <c r="J185" s="9"/>
      <c r="K185" s="10">
        <f t="shared" si="12"/>
        <v>0</v>
      </c>
      <c r="L185" s="10">
        <f t="shared" si="13"/>
        <v>0</v>
      </c>
      <c r="M185" s="10">
        <f t="shared" si="14"/>
        <v>0</v>
      </c>
    </row>
    <row r="186" spans="1:13" ht="69.75" customHeight="1" x14ac:dyDescent="0.3">
      <c r="A186" s="7">
        <v>185</v>
      </c>
      <c r="B186" s="7" t="s">
        <v>22</v>
      </c>
      <c r="C186" s="7">
        <v>434</v>
      </c>
      <c r="D186" s="7" t="s">
        <v>7</v>
      </c>
      <c r="E186" s="7" t="s">
        <v>203</v>
      </c>
      <c r="F186" s="9"/>
      <c r="G186" s="9"/>
      <c r="H186" s="9"/>
      <c r="I186" s="9"/>
      <c r="J186" s="9"/>
      <c r="K186" s="10">
        <f t="shared" si="12"/>
        <v>0</v>
      </c>
      <c r="L186" s="10">
        <f t="shared" si="13"/>
        <v>0</v>
      </c>
      <c r="M186" s="10">
        <f t="shared" si="14"/>
        <v>0</v>
      </c>
    </row>
    <row r="187" spans="1:13" ht="45.75" customHeight="1" x14ac:dyDescent="0.3">
      <c r="A187" s="7">
        <v>186</v>
      </c>
      <c r="B187" s="7" t="s">
        <v>22</v>
      </c>
      <c r="C187" s="7">
        <v>123</v>
      </c>
      <c r="D187" s="7" t="s">
        <v>7</v>
      </c>
      <c r="E187" s="7" t="s">
        <v>84</v>
      </c>
      <c r="F187" s="9"/>
      <c r="G187" s="9"/>
      <c r="H187" s="9"/>
      <c r="I187" s="9"/>
      <c r="J187" s="9"/>
      <c r="K187" s="10">
        <f t="shared" si="12"/>
        <v>0</v>
      </c>
      <c r="L187" s="10">
        <f t="shared" si="13"/>
        <v>0</v>
      </c>
      <c r="M187" s="10">
        <f t="shared" si="14"/>
        <v>0</v>
      </c>
    </row>
    <row r="188" spans="1:13" ht="131.25" customHeight="1" x14ac:dyDescent="0.3">
      <c r="A188" s="7">
        <v>187</v>
      </c>
      <c r="B188" s="7" t="s">
        <v>22</v>
      </c>
      <c r="C188" s="7">
        <v>14</v>
      </c>
      <c r="D188" s="7" t="s">
        <v>85</v>
      </c>
      <c r="E188" s="7" t="s">
        <v>204</v>
      </c>
      <c r="F188" s="9"/>
      <c r="G188" s="9"/>
      <c r="H188" s="9"/>
      <c r="I188" s="9"/>
      <c r="J188" s="9"/>
      <c r="K188" s="10">
        <f t="shared" si="12"/>
        <v>0</v>
      </c>
      <c r="L188" s="10">
        <f t="shared" si="13"/>
        <v>0</v>
      </c>
      <c r="M188" s="10">
        <f t="shared" si="14"/>
        <v>0</v>
      </c>
    </row>
    <row r="189" spans="1:13" ht="129" customHeight="1" x14ac:dyDescent="0.3">
      <c r="A189" s="7">
        <v>188</v>
      </c>
      <c r="B189" s="7" t="s">
        <v>22</v>
      </c>
      <c r="C189" s="7">
        <v>3</v>
      </c>
      <c r="D189" s="7" t="s">
        <v>85</v>
      </c>
      <c r="E189" s="7" t="s">
        <v>205</v>
      </c>
      <c r="F189" s="9"/>
      <c r="G189" s="9"/>
      <c r="H189" s="9"/>
      <c r="I189" s="9"/>
      <c r="J189" s="9"/>
      <c r="K189" s="10">
        <f t="shared" si="12"/>
        <v>0</v>
      </c>
      <c r="L189" s="10">
        <f t="shared" si="13"/>
        <v>0</v>
      </c>
      <c r="M189" s="10">
        <f t="shared" si="14"/>
        <v>0</v>
      </c>
    </row>
    <row r="190" spans="1:13" ht="139.5" customHeight="1" x14ac:dyDescent="0.3">
      <c r="A190" s="7">
        <v>189</v>
      </c>
      <c r="B190" s="7" t="s">
        <v>22</v>
      </c>
      <c r="C190" s="7">
        <v>9</v>
      </c>
      <c r="D190" s="7" t="s">
        <v>85</v>
      </c>
      <c r="E190" s="7" t="s">
        <v>206</v>
      </c>
      <c r="F190" s="9"/>
      <c r="G190" s="9"/>
      <c r="H190" s="9"/>
      <c r="I190" s="9"/>
      <c r="J190" s="9"/>
      <c r="K190" s="10">
        <f t="shared" si="12"/>
        <v>0</v>
      </c>
      <c r="L190" s="10">
        <f t="shared" si="13"/>
        <v>0</v>
      </c>
      <c r="M190" s="10">
        <f t="shared" si="14"/>
        <v>0</v>
      </c>
    </row>
    <row r="191" spans="1:13" ht="33.75" customHeight="1" x14ac:dyDescent="0.3">
      <c r="A191" s="7">
        <v>190</v>
      </c>
      <c r="B191" s="7" t="s">
        <v>22</v>
      </c>
      <c r="C191" s="7">
        <v>434</v>
      </c>
      <c r="D191" s="7" t="s">
        <v>89</v>
      </c>
      <c r="E191" s="7" t="s">
        <v>207</v>
      </c>
      <c r="F191" s="9"/>
      <c r="G191" s="9"/>
      <c r="H191" s="9"/>
      <c r="I191" s="9"/>
      <c r="J191" s="9"/>
      <c r="K191" s="10">
        <f t="shared" si="12"/>
        <v>0</v>
      </c>
      <c r="L191" s="10">
        <f t="shared" si="13"/>
        <v>0</v>
      </c>
      <c r="M191" s="10">
        <f t="shared" si="14"/>
        <v>0</v>
      </c>
    </row>
    <row r="192" spans="1:13" ht="35.25" customHeight="1" x14ac:dyDescent="0.3">
      <c r="A192" s="7">
        <v>191</v>
      </c>
      <c r="B192" s="7" t="s">
        <v>22</v>
      </c>
      <c r="C192" s="7">
        <v>123</v>
      </c>
      <c r="D192" s="7" t="s">
        <v>89</v>
      </c>
      <c r="E192" s="7" t="s">
        <v>208</v>
      </c>
      <c r="F192" s="9"/>
      <c r="G192" s="9"/>
      <c r="H192" s="9"/>
      <c r="I192" s="9"/>
      <c r="J192" s="9"/>
      <c r="K192" s="10">
        <f t="shared" si="12"/>
        <v>0</v>
      </c>
      <c r="L192" s="10">
        <f t="shared" si="13"/>
        <v>0</v>
      </c>
      <c r="M192" s="10">
        <f t="shared" si="14"/>
        <v>0</v>
      </c>
    </row>
    <row r="193" spans="1:13" ht="38.25" x14ac:dyDescent="0.3">
      <c r="A193" s="7">
        <v>192</v>
      </c>
      <c r="B193" s="7" t="s">
        <v>22</v>
      </c>
      <c r="C193" s="7">
        <v>14</v>
      </c>
      <c r="D193" s="7" t="s">
        <v>89</v>
      </c>
      <c r="E193" s="7" t="s">
        <v>92</v>
      </c>
      <c r="F193" s="9"/>
      <c r="G193" s="9"/>
      <c r="H193" s="9"/>
      <c r="I193" s="9"/>
      <c r="J193" s="9"/>
      <c r="K193" s="10">
        <f t="shared" si="12"/>
        <v>0</v>
      </c>
      <c r="L193" s="10">
        <f t="shared" si="13"/>
        <v>0</v>
      </c>
      <c r="M193" s="10">
        <f t="shared" si="14"/>
        <v>0</v>
      </c>
    </row>
    <row r="194" spans="1:13" ht="42" customHeight="1" x14ac:dyDescent="0.3">
      <c r="A194" s="7">
        <v>193</v>
      </c>
      <c r="B194" s="7" t="s">
        <v>22</v>
      </c>
      <c r="C194" s="7">
        <v>3</v>
      </c>
      <c r="D194" s="7" t="s">
        <v>89</v>
      </c>
      <c r="E194" s="7" t="s">
        <v>93</v>
      </c>
      <c r="F194" s="9"/>
      <c r="G194" s="9"/>
      <c r="H194" s="9"/>
      <c r="I194" s="9"/>
      <c r="J194" s="9"/>
      <c r="K194" s="10">
        <f t="shared" si="12"/>
        <v>0</v>
      </c>
      <c r="L194" s="10">
        <f t="shared" si="13"/>
        <v>0</v>
      </c>
      <c r="M194" s="10">
        <f t="shared" si="14"/>
        <v>0</v>
      </c>
    </row>
    <row r="195" spans="1:13" ht="195.75" customHeight="1" x14ac:dyDescent="0.3">
      <c r="A195" s="7">
        <v>194</v>
      </c>
      <c r="B195" s="7" t="s">
        <v>22</v>
      </c>
      <c r="C195" s="7">
        <v>560</v>
      </c>
      <c r="D195" s="7" t="s">
        <v>89</v>
      </c>
      <c r="E195" s="7" t="s">
        <v>209</v>
      </c>
      <c r="F195" s="9"/>
      <c r="G195" s="9"/>
      <c r="H195" s="9"/>
      <c r="I195" s="9"/>
      <c r="J195" s="9"/>
      <c r="K195" s="10">
        <f t="shared" si="12"/>
        <v>0</v>
      </c>
      <c r="L195" s="10">
        <f t="shared" si="13"/>
        <v>0</v>
      </c>
      <c r="M195" s="10">
        <f t="shared" si="14"/>
        <v>0</v>
      </c>
    </row>
    <row r="196" spans="1:13" ht="25.5" x14ac:dyDescent="0.3">
      <c r="A196" s="7">
        <v>195</v>
      </c>
      <c r="B196" s="7" t="s">
        <v>22</v>
      </c>
      <c r="C196" s="7">
        <v>9</v>
      </c>
      <c r="D196" s="7" t="s">
        <v>89</v>
      </c>
      <c r="E196" s="7" t="s">
        <v>210</v>
      </c>
      <c r="F196" s="9"/>
      <c r="G196" s="9"/>
      <c r="H196" s="9"/>
      <c r="I196" s="9"/>
      <c r="J196" s="9"/>
      <c r="K196" s="10">
        <f t="shared" si="12"/>
        <v>0</v>
      </c>
      <c r="L196" s="10">
        <f t="shared" si="13"/>
        <v>0</v>
      </c>
      <c r="M196" s="10">
        <f t="shared" si="14"/>
        <v>0</v>
      </c>
    </row>
    <row r="197" spans="1:13" ht="38.25" x14ac:dyDescent="0.3">
      <c r="A197" s="7">
        <v>196</v>
      </c>
      <c r="B197" s="7" t="s">
        <v>22</v>
      </c>
      <c r="C197" s="7">
        <v>1</v>
      </c>
      <c r="D197" s="7" t="s">
        <v>89</v>
      </c>
      <c r="E197" s="7" t="s">
        <v>211</v>
      </c>
      <c r="F197" s="9"/>
      <c r="G197" s="9"/>
      <c r="H197" s="9"/>
      <c r="I197" s="9"/>
      <c r="J197" s="9"/>
      <c r="K197" s="10">
        <f t="shared" si="12"/>
        <v>0</v>
      </c>
      <c r="L197" s="10">
        <f t="shared" si="13"/>
        <v>0</v>
      </c>
      <c r="M197" s="10">
        <f t="shared" si="14"/>
        <v>0</v>
      </c>
    </row>
    <row r="198" spans="1:13" ht="25.5" x14ac:dyDescent="0.3">
      <c r="A198" s="7">
        <v>197</v>
      </c>
      <c r="B198" s="7" t="s">
        <v>19</v>
      </c>
      <c r="C198" s="7">
        <v>500</v>
      </c>
      <c r="D198" s="7" t="s">
        <v>8</v>
      </c>
      <c r="E198" s="7" t="s">
        <v>212</v>
      </c>
      <c r="F198" s="9"/>
      <c r="G198" s="9"/>
      <c r="H198" s="9"/>
      <c r="I198" s="9"/>
      <c r="J198" s="9"/>
      <c r="K198" s="10">
        <f t="shared" si="12"/>
        <v>0</v>
      </c>
      <c r="L198" s="10">
        <f t="shared" si="13"/>
        <v>0</v>
      </c>
      <c r="M198" s="10">
        <f t="shared" si="14"/>
        <v>0</v>
      </c>
    </row>
    <row r="199" spans="1:13" ht="25.5" x14ac:dyDescent="0.3">
      <c r="A199" s="7">
        <v>198</v>
      </c>
      <c r="B199" s="7" t="s">
        <v>19</v>
      </c>
      <c r="C199" s="7">
        <v>400</v>
      </c>
      <c r="D199" s="7" t="s">
        <v>7</v>
      </c>
      <c r="E199" s="7" t="s">
        <v>213</v>
      </c>
      <c r="F199" s="9"/>
      <c r="G199" s="9"/>
      <c r="H199" s="9"/>
      <c r="I199" s="9"/>
      <c r="J199" s="9"/>
      <c r="K199" s="10">
        <f t="shared" si="12"/>
        <v>0</v>
      </c>
      <c r="L199" s="10">
        <f t="shared" si="13"/>
        <v>0</v>
      </c>
      <c r="M199" s="10">
        <f t="shared" si="14"/>
        <v>0</v>
      </c>
    </row>
    <row r="200" spans="1:13" ht="25.5" x14ac:dyDescent="0.3">
      <c r="A200" s="7">
        <v>199</v>
      </c>
      <c r="B200" s="7" t="s">
        <v>19</v>
      </c>
      <c r="C200" s="7">
        <v>600</v>
      </c>
      <c r="D200" s="7" t="s">
        <v>7</v>
      </c>
      <c r="E200" s="7" t="s">
        <v>214</v>
      </c>
      <c r="F200" s="9"/>
      <c r="G200" s="9"/>
      <c r="H200" s="9"/>
      <c r="I200" s="9"/>
      <c r="J200" s="9"/>
      <c r="K200" s="10">
        <f t="shared" si="12"/>
        <v>0</v>
      </c>
      <c r="L200" s="10">
        <f t="shared" si="13"/>
        <v>0</v>
      </c>
      <c r="M200" s="10">
        <f t="shared" si="14"/>
        <v>0</v>
      </c>
    </row>
    <row r="201" spans="1:13" ht="25.5" x14ac:dyDescent="0.3">
      <c r="A201" s="7">
        <v>200</v>
      </c>
      <c r="B201" s="7" t="s">
        <v>19</v>
      </c>
      <c r="C201" s="7">
        <v>80</v>
      </c>
      <c r="D201" s="7" t="s">
        <v>7</v>
      </c>
      <c r="E201" s="7" t="s">
        <v>215</v>
      </c>
      <c r="F201" s="9"/>
      <c r="G201" s="9"/>
      <c r="H201" s="9"/>
      <c r="I201" s="9"/>
      <c r="J201" s="9"/>
      <c r="K201" s="10">
        <f t="shared" si="12"/>
        <v>0</v>
      </c>
      <c r="L201" s="10">
        <f t="shared" si="13"/>
        <v>0</v>
      </c>
      <c r="M201" s="10">
        <f t="shared" si="14"/>
        <v>0</v>
      </c>
    </row>
    <row r="202" spans="1:13" ht="25.5" x14ac:dyDescent="0.3">
      <c r="A202" s="7">
        <v>201</v>
      </c>
      <c r="B202" s="7" t="s">
        <v>19</v>
      </c>
      <c r="C202" s="7">
        <v>40</v>
      </c>
      <c r="D202" s="7" t="s">
        <v>7</v>
      </c>
      <c r="E202" s="7" t="s">
        <v>216</v>
      </c>
      <c r="F202" s="9"/>
      <c r="G202" s="9"/>
      <c r="H202" s="9"/>
      <c r="I202" s="9"/>
      <c r="J202" s="9"/>
      <c r="K202" s="10">
        <f t="shared" si="12"/>
        <v>0</v>
      </c>
      <c r="L202" s="10">
        <f t="shared" si="13"/>
        <v>0</v>
      </c>
      <c r="M202" s="10">
        <f t="shared" si="14"/>
        <v>0</v>
      </c>
    </row>
    <row r="203" spans="1:13" ht="25.5" x14ac:dyDescent="0.3">
      <c r="A203" s="7">
        <v>202</v>
      </c>
      <c r="B203" s="7" t="s">
        <v>19</v>
      </c>
      <c r="C203" s="7">
        <v>60</v>
      </c>
      <c r="D203" s="7" t="s">
        <v>7</v>
      </c>
      <c r="E203" s="7" t="s">
        <v>217</v>
      </c>
      <c r="F203" s="9"/>
      <c r="G203" s="9"/>
      <c r="H203" s="9"/>
      <c r="I203" s="9"/>
      <c r="J203" s="9"/>
      <c r="K203" s="10">
        <f t="shared" si="12"/>
        <v>0</v>
      </c>
      <c r="L203" s="10">
        <f t="shared" si="13"/>
        <v>0</v>
      </c>
      <c r="M203" s="10">
        <f t="shared" si="14"/>
        <v>0</v>
      </c>
    </row>
    <row r="204" spans="1:13" ht="25.5" x14ac:dyDescent="0.3">
      <c r="A204" s="7">
        <v>203</v>
      </c>
      <c r="B204" s="7" t="s">
        <v>19</v>
      </c>
      <c r="C204" s="7">
        <v>200</v>
      </c>
      <c r="D204" s="7" t="s">
        <v>7</v>
      </c>
      <c r="E204" s="7" t="s">
        <v>218</v>
      </c>
      <c r="F204" s="9"/>
      <c r="G204" s="9"/>
      <c r="H204" s="9"/>
      <c r="I204" s="9"/>
      <c r="J204" s="9"/>
      <c r="K204" s="10">
        <f t="shared" si="12"/>
        <v>0</v>
      </c>
      <c r="L204" s="10">
        <f t="shared" si="13"/>
        <v>0</v>
      </c>
      <c r="M204" s="10">
        <f t="shared" si="14"/>
        <v>0</v>
      </c>
    </row>
  </sheetData>
  <protectedRanges>
    <protectedRange sqref="F1:M1048576" name="Rango1"/>
  </protectedRange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Archivo Excel Descargable LP16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U20758</dc:creator>
  <cp:lastModifiedBy>USER</cp:lastModifiedBy>
  <dcterms:created xsi:type="dcterms:W3CDTF">2024-02-26T16:44:41Z</dcterms:created>
  <dcterms:modified xsi:type="dcterms:W3CDTF">2026-03-24T21:03:59Z</dcterms:modified>
</cp:coreProperties>
</file>